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0" windowWidth="9480" windowHeight="12780" activeTab="0"/>
  </bookViews>
  <sheets>
    <sheet name="废水29家" sheetId="1" r:id="rId1"/>
    <sheet name="废气32家" sheetId="2" r:id="rId2"/>
  </sheets>
  <definedNames>
    <definedName name="_xlnm._FilterDatabase" localSheetId="1" hidden="1">'废气32家'!$A$4:$Y$66</definedName>
    <definedName name="_xlnm._FilterDatabase" localSheetId="0" hidden="1">'废水29家'!$A$4:$Y$49</definedName>
    <definedName name="_xlnm.Print_Titles" localSheetId="1">'废气32家'!$3:$4</definedName>
    <definedName name="_xlnm.Print_Titles" localSheetId="0">'废水29家'!$2:$4</definedName>
  </definedNames>
  <calcPr fullCalcOnLoad="1"/>
</workbook>
</file>

<file path=xl/sharedStrings.xml><?xml version="1.0" encoding="utf-8"?>
<sst xmlns="http://schemas.openxmlformats.org/spreadsheetml/2006/main" count="1157" uniqueCount="194">
  <si>
    <t>序号</t>
  </si>
  <si>
    <t>地市</t>
  </si>
  <si>
    <t>区县</t>
  </si>
  <si>
    <t>企业名称</t>
  </si>
  <si>
    <t>企业编号</t>
  </si>
  <si>
    <t>监测时间</t>
  </si>
  <si>
    <t>监测点位名称</t>
  </si>
  <si>
    <t>监测点位序号</t>
  </si>
  <si>
    <t>流量</t>
  </si>
  <si>
    <t>铅</t>
  </si>
  <si>
    <t>汞</t>
  </si>
  <si>
    <t>镉</t>
  </si>
  <si>
    <t>砷</t>
  </si>
  <si>
    <t>镍</t>
  </si>
  <si>
    <t>铜</t>
  </si>
  <si>
    <t>锌</t>
  </si>
  <si>
    <t>银</t>
  </si>
  <si>
    <t>钒</t>
  </si>
  <si>
    <t>锰</t>
  </si>
  <si>
    <t>钴</t>
  </si>
  <si>
    <t>铊</t>
  </si>
  <si>
    <t>锑</t>
  </si>
  <si>
    <t>经度</t>
  </si>
  <si>
    <t>纬度</t>
  </si>
  <si>
    <t>中山黎明金属制品有限公司</t>
  </si>
  <si>
    <t>中山市朝阳五金制品表面处理有限公司</t>
  </si>
  <si>
    <t>中山市皇鼎逸俊电镀有限公司</t>
  </si>
  <si>
    <t>中山市聚龙五金电镀有限公司</t>
  </si>
  <si>
    <t>中山市小榄镇金朗金属表面处理有限公司</t>
  </si>
  <si>
    <t>中山市兆鹰五金电镀有限公司</t>
  </si>
  <si>
    <t>中山市鸿田电镀有限公司</t>
  </si>
  <si>
    <t>铃木东新电子（中山）有限公司</t>
  </si>
  <si>
    <t>铭钤（中山）精密五金有限公司</t>
  </si>
  <si>
    <t>东升镇</t>
  </si>
  <si>
    <t>工业废水排放口</t>
  </si>
  <si>
    <t>生产废水外排口</t>
  </si>
  <si>
    <t>品谱五金家居（中山）有限公司</t>
  </si>
  <si>
    <t>中山市启诚电镀有限公司</t>
  </si>
  <si>
    <t>ZS-FS-001</t>
  </si>
  <si>
    <t>ZS-FS-001</t>
  </si>
  <si>
    <t>ZS-FS-005</t>
  </si>
  <si>
    <t>ZS-FS-004</t>
  </si>
  <si>
    <t>中山市锦成电镀有限公司</t>
  </si>
  <si>
    <t>中山市科裕电镀有限公司</t>
  </si>
  <si>
    <t>中山市三美电镀有限公司</t>
  </si>
  <si>
    <t>中山市旺铁表面处理有限公司</t>
  </si>
  <si>
    <t>中山市中环电镀处理有限公司</t>
  </si>
  <si>
    <t>中山市正茂皮革制品有限公司</t>
  </si>
  <si>
    <t>中山市源发电镀厂</t>
  </si>
  <si>
    <t xml:space="preserve">中山市龙山实业有限公司 </t>
  </si>
  <si>
    <t>中山市小榄镇耐奇制锁有限公司</t>
  </si>
  <si>
    <t>中山市东升镇东锐电镀有限公司</t>
  </si>
  <si>
    <t>中山市永胜五金表面处理有限公司</t>
  </si>
  <si>
    <t>中山市</t>
  </si>
  <si>
    <t>富山精密电镀(中山)有限公司</t>
  </si>
  <si>
    <t>中山鸿城电镀有限公司</t>
  </si>
  <si>
    <t>中山市创艺金属表面处理有限公司</t>
  </si>
  <si>
    <t>中山大合力五金电镀有限公司</t>
  </si>
  <si>
    <t>中山市高晖五金电镀有限公司</t>
  </si>
  <si>
    <t>中山市红棉电镀有限公司</t>
  </si>
  <si>
    <t>中山市华锋电镀有限公司</t>
  </si>
  <si>
    <t>中山市金舵金属制品电镀有限公司</t>
  </si>
  <si>
    <t>中山市三角镇伟文五金电镀厂</t>
  </si>
  <si>
    <t>中山市盛兴电镀有限公司</t>
  </si>
  <si>
    <t>中山市永耀电器电镀有限公司</t>
  </si>
  <si>
    <t>中山市东升镇长城镀金厂</t>
  </si>
  <si>
    <t>中山市东升电缆桥架厂</t>
  </si>
  <si>
    <t>三角镇</t>
  </si>
  <si>
    <t xml:space="preserve"> 废水排入中山市三角镇高平污水处理有限公司处理</t>
  </si>
  <si>
    <t>生产废水排放口</t>
  </si>
  <si>
    <t>小榄镇</t>
  </si>
  <si>
    <t xml:space="preserve">注：1、若监测值低于检测限，应在电子版和纸质报表中均填报检测限后加“L”，未监测则填写“-1”。
    2、废水和废气分两张表填写，表格格式相同。
    3、超标数据请用红色标示。
    4、监测点位序号编码原则为XX-FS（或FQ）-000.共分三部分：第一部分取城市拼音首字母；第二部分为“废气”或“废水”拼音首字母；第三部分       为3位阿拉伯数字，同一企业的测点编号必须连号，同一城市的所有测点编号不能重复。例：GZ-FS-001
    5、企业编号为省中心统一编制的企业编号。
    6、经纬度统一单位为度，保留6为小数；监测时间采取年月日八位制，比如：20150123。
</t>
  </si>
  <si>
    <t>小榄镇</t>
  </si>
  <si>
    <t>火炬区</t>
  </si>
  <si>
    <t>中山宝兴汽车零部件制造有限公司</t>
  </si>
  <si>
    <t>神湾镇</t>
  </si>
  <si>
    <t>港口镇</t>
  </si>
  <si>
    <t xml:space="preserve"> 废水排入中山市三角镇高平污水处理有限公司处理</t>
  </si>
  <si>
    <t>废水排入中山市三角镇高平污水处理有限公司处理</t>
  </si>
  <si>
    <t>废水排入中山市龙山污水处理有限公司</t>
  </si>
  <si>
    <t>废水排入中山市三角镇高平污水处理有限公司处理</t>
  </si>
  <si>
    <t>--</t>
  </si>
  <si>
    <t>中山市凯基电路板有限公司(中山市小榄镇新星电路板厂)</t>
  </si>
  <si>
    <t>台鹏电子表面处理（中山）有限公司</t>
  </si>
  <si>
    <t>六价铬</t>
  </si>
  <si>
    <t>中山市庆谊金属制品企业有限公司(竹排厂）</t>
  </si>
  <si>
    <t>中山市金美达金属处理有限公司</t>
  </si>
  <si>
    <t>中山莹昌真空镀金技术有限公司</t>
  </si>
  <si>
    <t>中山凯泰金属表面处理有限公司</t>
  </si>
  <si>
    <t xml:space="preserve">废水重金属  单位：mg/L </t>
  </si>
  <si>
    <t>制表：                              审核：                               审定：                                     审定签发：</t>
  </si>
  <si>
    <t>ZS-FS-006</t>
  </si>
  <si>
    <t>ZS-FS-008</t>
  </si>
  <si>
    <t>ZS-FS-009</t>
  </si>
  <si>
    <t>废水排入中山市龙山污水处理有限公司</t>
  </si>
  <si>
    <t>中山龙大兴电镀有限公司</t>
  </si>
  <si>
    <t>监测点位置（〫 ）</t>
  </si>
  <si>
    <t>废水排入中山市三角镇高平污水处理有限公司处理</t>
  </si>
  <si>
    <r>
      <t>废气重金属  单位：mg/m</t>
    </r>
    <r>
      <rPr>
        <b/>
        <vertAlign val="superscript"/>
        <sz val="10.5"/>
        <rFont val="楷体_GB2312"/>
        <family val="3"/>
      </rPr>
      <t>3</t>
    </r>
  </si>
  <si>
    <t>监测点位置（〫）</t>
  </si>
  <si>
    <t>铬酸雾</t>
  </si>
  <si>
    <t>三角镇</t>
  </si>
  <si>
    <t>铬酸雾排放管（FQ-11250）</t>
  </si>
  <si>
    <t>ZS-FQ-001</t>
  </si>
  <si>
    <t>--</t>
  </si>
  <si>
    <t>酸雾废气排放口</t>
  </si>
  <si>
    <t>ZS-FQ-002</t>
  </si>
  <si>
    <t>酸雾废气排放管</t>
  </si>
  <si>
    <t>ZS-FQ-003</t>
  </si>
  <si>
    <t>酸雾废气排放口（FQ-00388)</t>
  </si>
  <si>
    <t>ZS-FQ-004</t>
  </si>
  <si>
    <t>ZS-FQ-005</t>
  </si>
  <si>
    <t>铬酸雾废气排放口</t>
  </si>
  <si>
    <t>ZS-FQ-006</t>
  </si>
  <si>
    <t>ZS-FQ-007</t>
  </si>
  <si>
    <t>酸雾废气排放口（FQ-11202)</t>
  </si>
  <si>
    <t>ZS-FQ-008</t>
  </si>
  <si>
    <t>铬酸雾废气排放口（FQ-11227)</t>
  </si>
  <si>
    <t>ZS-FQ-009</t>
  </si>
  <si>
    <t>ZS-FQ-010</t>
  </si>
  <si>
    <t>酸雾废气排放口（FQ-00796)</t>
  </si>
  <si>
    <t>ZS-FQ-011</t>
  </si>
  <si>
    <t>酸雾废气排放口（FQ-08160)</t>
  </si>
  <si>
    <t>ZS-FQ-012</t>
  </si>
  <si>
    <t>中山市</t>
  </si>
  <si>
    <t>ZS-FQ-014</t>
  </si>
  <si>
    <t>中山凯泰金属表面处理有限公司</t>
  </si>
  <si>
    <t>ZS-FQ-015</t>
  </si>
  <si>
    <t>中山亚萨合莱安防科技有限公司</t>
  </si>
  <si>
    <t>上风向采样点1#</t>
  </si>
  <si>
    <t>ZS-FQ-016</t>
  </si>
  <si>
    <t>下风向采样点2#</t>
  </si>
  <si>
    <t>下风向采样点3#</t>
  </si>
  <si>
    <t>1#铬酸雾废气排放管</t>
  </si>
  <si>
    <t>ZS-FQ-017</t>
  </si>
  <si>
    <t>ZS-FQ-018</t>
  </si>
  <si>
    <t>B2酸雾废气排放口</t>
  </si>
  <si>
    <t>ZS-FQ-019</t>
  </si>
  <si>
    <r>
      <t>B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酸雾废气排放口</t>
    </r>
  </si>
  <si>
    <t>东升镇</t>
  </si>
  <si>
    <t>ZS-FQ-020</t>
  </si>
  <si>
    <t>酸雾废气排放口</t>
  </si>
  <si>
    <t>ZS-FQ-021</t>
  </si>
  <si>
    <t>ZS-FQ-023</t>
  </si>
  <si>
    <t>ZS-FQ-024</t>
  </si>
  <si>
    <t>ZS-FQ-025</t>
  </si>
  <si>
    <t>ZS-FQ-026</t>
  </si>
  <si>
    <t>中山市庆谊金属制品企业有限公司</t>
  </si>
  <si>
    <t>ZS-FQ-027</t>
  </si>
  <si>
    <t>ZS-FQ-028</t>
  </si>
  <si>
    <t>ZS-FQ-029</t>
  </si>
  <si>
    <t>铃木东新电子（中山）有限公司</t>
  </si>
  <si>
    <t>ZS-FQ-030</t>
  </si>
  <si>
    <t>ZS-FQ-031</t>
  </si>
  <si>
    <t>制表：                              审核：                               审定：                                  审定签发：</t>
  </si>
  <si>
    <t>0.01L</t>
  </si>
  <si>
    <t>0.001L</t>
  </si>
  <si>
    <t>0.004L</t>
  </si>
  <si>
    <t>0.002L</t>
  </si>
  <si>
    <t>中山市凯基电路板有限公司(中山市小榄镇新星电路板厂)</t>
  </si>
  <si>
    <t>中山市小榄镇新悦成线路板污水处理厂</t>
  </si>
  <si>
    <t>中山市</t>
  </si>
  <si>
    <t>小榄镇</t>
  </si>
  <si>
    <t>中山亚萨合莱安防科技有限公司</t>
  </si>
  <si>
    <t>ZS-FS-003</t>
  </si>
  <si>
    <t>0.000003L</t>
  </si>
  <si>
    <t>0.005L</t>
  </si>
  <si>
    <t>0.00004L</t>
  </si>
  <si>
    <t>0.004L</t>
  </si>
  <si>
    <t>废水排入中山市三角镇高平污水处理有限公司处理</t>
  </si>
  <si>
    <t xml:space="preserve">0.0002L </t>
  </si>
  <si>
    <t>高平</t>
  </si>
  <si>
    <t>龙山</t>
  </si>
  <si>
    <t>1车间酸雾废气排放口</t>
  </si>
  <si>
    <t>3车间酸雾废气排放口</t>
  </si>
  <si>
    <t>5车间酸雾废气排放口</t>
  </si>
  <si>
    <t>7车间酸雾废气排放口</t>
  </si>
  <si>
    <t>9车间酸雾废气排放口</t>
  </si>
  <si>
    <t>11车间酸雾废气排放口</t>
  </si>
  <si>
    <t>13车间酸雾废气排放口</t>
  </si>
  <si>
    <t>15车间酸雾废气排放口</t>
  </si>
  <si>
    <t>18车间酸雾废气排放口</t>
  </si>
  <si>
    <t>20车间酸雾废气排放口</t>
  </si>
  <si>
    <t>24车间酸雾废气排放口</t>
  </si>
  <si>
    <t>26车间酸雾废气排放口</t>
  </si>
  <si>
    <t>28车间酸雾废气排放口</t>
  </si>
  <si>
    <t>32车间酸雾废气排放口</t>
  </si>
  <si>
    <t>中山市龙山实业有限公司</t>
  </si>
  <si>
    <t>0.002L</t>
  </si>
  <si>
    <t>0.00005L</t>
  </si>
  <si>
    <t>0.0008L</t>
  </si>
  <si>
    <t>0.00007L</t>
  </si>
  <si>
    <t xml:space="preserve">   2018年第一季度中山市废气重金属污染监测数据表（32家）</t>
  </si>
  <si>
    <t xml:space="preserve">   2018年第一季度中山市废水重金属污染监测数据表（29家）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</si>
</sst>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_ "/>
    <numFmt numFmtId="181" formatCode="0.000000_);[Red]\(0.000000\)"/>
    <numFmt numFmtId="182" formatCode="yyyy\-mm\-dd"/>
    <numFmt numFmtId="183" formatCode="yyyymd"/>
    <numFmt numFmtId="184" formatCode="yyyymmdd"/>
    <numFmt numFmtId="185" formatCode="mmm\-yyyy"/>
  </numFmts>
  <fonts count="43"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3"/>
    </font>
    <font>
      <b/>
      <sz val="10.5"/>
      <name val="楷体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vertAlign val="superscript"/>
      <sz val="10.5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Font="0" applyBorder="0" applyAlignment="0" applyProtection="0"/>
    <xf numFmtId="0" fontId="0" fillId="0" borderId="0">
      <alignment vertical="center"/>
      <protection/>
    </xf>
    <xf numFmtId="0" fontId="33" fillId="21" borderId="0" applyNumberFormat="0" applyFon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Fon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1" fontId="4" fillId="0" borderId="10" xfId="0" applyNumberFormat="1" applyFont="1" applyFill="1" applyBorder="1" applyAlignment="1">
      <alignment horizontal="center" vertical="center" wrapText="1"/>
    </xf>
    <xf numFmtId="1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81" fontId="5" fillId="0" borderId="10" xfId="0" applyNumberFormat="1" applyFont="1" applyFill="1" applyBorder="1" applyAlignment="1">
      <alignment horizontal="left" vertical="center"/>
    </xf>
    <xf numFmtId="181" fontId="5" fillId="0" borderId="10" xfId="0" applyNumberFormat="1" applyFont="1" applyFill="1" applyBorder="1" applyAlignment="1">
      <alignment horizontal="center" vertical="center"/>
    </xf>
    <xf numFmtId="181" fontId="0" fillId="0" borderId="0" xfId="0" applyNumberFormat="1" applyFill="1" applyAlignment="1">
      <alignment horizontal="left" vertical="center"/>
    </xf>
    <xf numFmtId="181" fontId="0" fillId="0" borderId="0" xfId="0" applyNumberFormat="1" applyFill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0" xfId="39" applyFont="1" applyFill="1" applyBorder="1" applyAlignment="1">
      <alignment horizontal="center" vertical="center" wrapText="1"/>
    </xf>
    <xf numFmtId="0" fontId="5" fillId="0" borderId="10" xfId="39" applyFont="1" applyFill="1" applyBorder="1" applyAlignment="1">
      <alignment horizontal="center" vertical="center"/>
    </xf>
    <xf numFmtId="0" fontId="5" fillId="0" borderId="10" xfId="39" applyFont="1" applyFill="1" applyBorder="1" applyAlignment="1">
      <alignment horizontal="center" vertical="center" shrinkToFit="1"/>
    </xf>
    <xf numFmtId="0" fontId="5" fillId="0" borderId="12" xfId="39" applyFont="1" applyFill="1" applyBorder="1" applyAlignment="1">
      <alignment horizontal="center" vertical="center" wrapText="1" shrinkToFit="1"/>
    </xf>
    <xf numFmtId="181" fontId="4" fillId="0" borderId="10" xfId="39" applyNumberFormat="1" applyFont="1" applyFill="1" applyBorder="1" applyAlignment="1">
      <alignment horizontal="left" vertical="center" wrapText="1"/>
    </xf>
    <xf numFmtId="181" fontId="4" fillId="0" borderId="10" xfId="39" applyNumberFormat="1" applyFont="1" applyFill="1" applyBorder="1" applyAlignment="1">
      <alignment horizontal="center" vertical="center" wrapText="1"/>
    </xf>
    <xf numFmtId="11" fontId="4" fillId="0" borderId="10" xfId="39" applyNumberFormat="1" applyFont="1" applyFill="1" applyBorder="1" applyAlignment="1">
      <alignment horizontal="center" vertical="center" wrapText="1"/>
    </xf>
    <xf numFmtId="0" fontId="5" fillId="0" borderId="0" xfId="39" applyFont="1" applyFill="1" applyAlignment="1">
      <alignment horizontal="center" vertical="center"/>
    </xf>
    <xf numFmtId="0" fontId="5" fillId="0" borderId="10" xfId="41" applyFont="1" applyFill="1" applyBorder="1" applyAlignment="1">
      <alignment horizontal="center" vertical="center" shrinkToFit="1"/>
    </xf>
    <xf numFmtId="181" fontId="5" fillId="0" borderId="10" xfId="39" applyNumberFormat="1" applyFont="1" applyFill="1" applyBorder="1" applyAlignment="1">
      <alignment horizontal="left" vertical="center"/>
    </xf>
    <xf numFmtId="181" fontId="5" fillId="0" borderId="10" xfId="39" applyNumberFormat="1" applyFont="1" applyFill="1" applyBorder="1" applyAlignment="1">
      <alignment horizontal="center" vertical="center"/>
    </xf>
    <xf numFmtId="0" fontId="4" fillId="0" borderId="10" xfId="39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/>
    </xf>
    <xf numFmtId="180" fontId="5" fillId="0" borderId="10" xfId="39" applyNumberFormat="1" applyFont="1" applyFill="1" applyBorder="1" applyAlignment="1">
      <alignment horizontal="center" vertical="center"/>
    </xf>
    <xf numFmtId="0" fontId="5" fillId="0" borderId="10" xfId="39" applyFont="1" applyFill="1" applyBorder="1" applyAlignment="1">
      <alignment horizontal="center" vertical="center" wrapText="1"/>
    </xf>
    <xf numFmtId="0" fontId="4" fillId="0" borderId="12" xfId="39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0" xfId="39" applyNumberFormat="1" applyFont="1" applyFill="1" applyBorder="1" applyAlignment="1">
      <alignment horizontal="center" vertical="center" wrapText="1"/>
    </xf>
    <xf numFmtId="0" fontId="4" fillId="0" borderId="13" xfId="39" applyFont="1" applyFill="1" applyBorder="1" applyAlignment="1">
      <alignment horizontal="center" vertical="center" wrapText="1"/>
    </xf>
    <xf numFmtId="0" fontId="5" fillId="0" borderId="0" xfId="39" applyFont="1" applyFill="1" applyAlignment="1">
      <alignment/>
    </xf>
    <xf numFmtId="0" fontId="4" fillId="0" borderId="10" xfId="4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11" fontId="5" fillId="0" borderId="10" xfId="0" applyNumberFormat="1" applyFont="1" applyFill="1" applyBorder="1" applyAlignment="1" quotePrefix="1">
      <alignment horizontal="center"/>
    </xf>
    <xf numFmtId="0" fontId="4" fillId="0" borderId="10" xfId="58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 shrinkToFit="1"/>
    </xf>
    <xf numFmtId="0" fontId="4" fillId="0" borderId="10" xfId="58" applyFont="1" applyFill="1" applyBorder="1" applyAlignment="1">
      <alignment horizontal="center" vertical="center"/>
    </xf>
    <xf numFmtId="180" fontId="4" fillId="0" borderId="10" xfId="58" applyNumberFormat="1" applyFont="1" applyFill="1" applyBorder="1" applyAlignment="1">
      <alignment horizontal="center" vertical="center" wrapText="1"/>
    </xf>
    <xf numFmtId="0" fontId="5" fillId="0" borderId="0" xfId="58" applyFont="1" applyFill="1" applyAlignment="1">
      <alignment/>
    </xf>
    <xf numFmtId="0" fontId="4" fillId="0" borderId="10" xfId="39" applyFont="1" applyFill="1" applyBorder="1" applyAlignment="1">
      <alignment horizontal="center" vertical="center" shrinkToFit="1"/>
    </xf>
    <xf numFmtId="14" fontId="4" fillId="0" borderId="10" xfId="39" applyNumberFormat="1" applyFont="1" applyFill="1" applyBorder="1" applyAlignment="1">
      <alignment horizontal="center" vertical="center" wrapText="1" shrinkToFit="1"/>
    </xf>
    <xf numFmtId="0" fontId="5" fillId="0" borderId="10" xfId="39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39" applyFont="1" applyFill="1" applyBorder="1" applyAlignment="1">
      <alignment horizontal="center" vertical="center"/>
    </xf>
    <xf numFmtId="0" fontId="4" fillId="0" borderId="12" xfId="39" applyFont="1" applyFill="1" applyBorder="1" applyAlignment="1">
      <alignment horizontal="center" vertical="center" shrinkToFit="1"/>
    </xf>
    <xf numFmtId="0" fontId="4" fillId="0" borderId="12" xfId="39" applyFont="1" applyFill="1" applyBorder="1" applyAlignment="1">
      <alignment horizontal="center" vertical="center"/>
    </xf>
    <xf numFmtId="180" fontId="5" fillId="0" borderId="12" xfId="39" applyNumberFormat="1" applyFont="1" applyFill="1" applyBorder="1" applyAlignment="1">
      <alignment horizontal="center" vertical="center"/>
    </xf>
    <xf numFmtId="0" fontId="5" fillId="0" borderId="10" xfId="39" applyFont="1" applyFill="1" applyBorder="1" applyAlignment="1">
      <alignment horizontal="center"/>
    </xf>
    <xf numFmtId="0" fontId="5" fillId="0" borderId="0" xfId="39" applyFont="1" applyFill="1" applyAlignment="1">
      <alignment horizontal="center"/>
    </xf>
    <xf numFmtId="180" fontId="5" fillId="0" borderId="10" xfId="39" applyNumberFormat="1" applyFont="1" applyFill="1" applyBorder="1" applyAlignment="1">
      <alignment vertical="center"/>
    </xf>
    <xf numFmtId="0" fontId="0" fillId="0" borderId="0" xfId="39" applyFont="1" applyFill="1" applyAlignment="1">
      <alignment/>
    </xf>
    <xf numFmtId="0" fontId="5" fillId="0" borderId="10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 vertical="center"/>
    </xf>
    <xf numFmtId="11" fontId="0" fillId="0" borderId="0" xfId="0" applyNumberFormat="1" applyFill="1" applyAlignment="1">
      <alignment horizontal="center"/>
    </xf>
    <xf numFmtId="180" fontId="5" fillId="0" borderId="10" xfId="58" applyNumberFormat="1" applyFont="1" applyFill="1" applyBorder="1" applyAlignment="1">
      <alignment horizontal="center" vertical="center"/>
    </xf>
    <xf numFmtId="0" fontId="5" fillId="0" borderId="10" xfId="58" applyFont="1" applyFill="1" applyBorder="1" applyAlignment="1">
      <alignment/>
    </xf>
    <xf numFmtId="0" fontId="4" fillId="0" borderId="10" xfId="39" applyFont="1" applyFill="1" applyBorder="1" applyAlignment="1" applyProtection="1" quotePrefix="1">
      <alignment horizontal="center" vertical="center" shrinkToFit="1"/>
      <protection/>
    </xf>
    <xf numFmtId="0" fontId="4" fillId="0" borderId="10" xfId="39" applyFont="1" applyFill="1" applyBorder="1" applyAlignment="1" applyProtection="1">
      <alignment horizontal="center" vertical="center" shrinkToFit="1"/>
      <protection/>
    </xf>
    <xf numFmtId="49" fontId="5" fillId="0" borderId="10" xfId="39" applyNumberFormat="1" applyFont="1" applyFill="1" applyBorder="1" applyAlignment="1" applyProtection="1">
      <alignment horizontal="center" vertical="center" shrinkToFit="1"/>
      <protection/>
    </xf>
    <xf numFmtId="0" fontId="5" fillId="0" borderId="12" xfId="39" applyFont="1" applyFill="1" applyBorder="1" applyAlignment="1">
      <alignment/>
    </xf>
    <xf numFmtId="0" fontId="0" fillId="0" borderId="0" xfId="39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39" applyNumberFormat="1" applyFont="1" applyFill="1" applyBorder="1" applyAlignment="1">
      <alignment horizontal="center" vertical="center" wrapText="1"/>
    </xf>
    <xf numFmtId="0" fontId="5" fillId="0" borderId="10" xfId="3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84" fontId="4" fillId="0" borderId="10" xfId="39" applyNumberFormat="1" applyFont="1" applyFill="1" applyBorder="1" applyAlignment="1">
      <alignment horizontal="center" vertical="center" wrapText="1"/>
    </xf>
    <xf numFmtId="0" fontId="4" fillId="0" borderId="12" xfId="39" applyFont="1" applyFill="1" applyBorder="1" applyAlignment="1">
      <alignment horizontal="center" vertical="center" wrapText="1"/>
    </xf>
    <xf numFmtId="0" fontId="4" fillId="0" borderId="15" xfId="39" applyFont="1" applyFill="1" applyBorder="1" applyAlignment="1">
      <alignment horizontal="center" vertical="center" wrapText="1"/>
    </xf>
    <xf numFmtId="0" fontId="5" fillId="0" borderId="12" xfId="39" applyFont="1" applyFill="1" applyBorder="1" applyAlignment="1">
      <alignment horizontal="center" vertical="center"/>
    </xf>
    <xf numFmtId="0" fontId="5" fillId="0" borderId="15" xfId="39" applyFont="1" applyFill="1" applyBorder="1" applyAlignment="1">
      <alignment horizontal="center" vertical="center"/>
    </xf>
    <xf numFmtId="0" fontId="5" fillId="0" borderId="12" xfId="39" applyFont="1" applyFill="1" applyBorder="1" applyAlignment="1">
      <alignment horizontal="center" vertical="center" shrinkToFit="1"/>
    </xf>
    <xf numFmtId="0" fontId="5" fillId="0" borderId="15" xfId="39" applyFont="1" applyFill="1" applyBorder="1" applyAlignment="1">
      <alignment horizontal="center" vertical="center" shrinkToFit="1"/>
    </xf>
    <xf numFmtId="0" fontId="5" fillId="0" borderId="12" xfId="39" applyFont="1" applyFill="1" applyBorder="1" applyAlignment="1">
      <alignment horizontal="center" vertical="center" wrapText="1"/>
    </xf>
    <xf numFmtId="0" fontId="5" fillId="0" borderId="15" xfId="39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39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11" fontId="6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6" fillId="0" borderId="16" xfId="0" applyNumberFormat="1" applyFont="1" applyFill="1" applyBorder="1" applyAlignment="1">
      <alignment horizontal="center" vertical="center" wrapText="1"/>
    </xf>
    <xf numFmtId="181" fontId="6" fillId="0" borderId="13" xfId="0" applyNumberFormat="1" applyFont="1" applyFill="1" applyBorder="1" applyAlignment="1">
      <alignment horizontal="center" vertical="center" wrapText="1"/>
    </xf>
    <xf numFmtId="180" fontId="5" fillId="0" borderId="12" xfId="39" applyNumberFormat="1" applyFont="1" applyFill="1" applyBorder="1" applyAlignment="1">
      <alignment horizontal="center" vertical="center"/>
    </xf>
    <xf numFmtId="180" fontId="5" fillId="0" borderId="17" xfId="39" applyNumberFormat="1" applyFont="1" applyFill="1" applyBorder="1" applyAlignment="1">
      <alignment horizontal="center" vertical="center"/>
    </xf>
    <xf numFmtId="180" fontId="5" fillId="0" borderId="15" xfId="39" applyNumberFormat="1" applyFont="1" applyFill="1" applyBorder="1" applyAlignment="1">
      <alignment horizontal="center" vertical="center"/>
    </xf>
    <xf numFmtId="0" fontId="4" fillId="0" borderId="17" xfId="3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7" xfId="39" applyFont="1" applyFill="1" applyBorder="1" applyAlignment="1">
      <alignment horizontal="center" vertical="center"/>
    </xf>
    <xf numFmtId="0" fontId="5" fillId="0" borderId="12" xfId="39" applyFont="1" applyFill="1" applyBorder="1" applyAlignment="1">
      <alignment horizontal="center" vertical="center" wrapText="1" shrinkToFit="1"/>
    </xf>
    <xf numFmtId="0" fontId="5" fillId="0" borderId="17" xfId="39" applyFont="1" applyFill="1" applyBorder="1" applyAlignment="1">
      <alignment horizontal="center" vertical="center" wrapText="1" shrinkToFit="1"/>
    </xf>
    <xf numFmtId="0" fontId="5" fillId="0" borderId="15" xfId="39" applyFont="1" applyFill="1" applyBorder="1" applyAlignment="1">
      <alignment horizontal="center" vertical="center" wrapText="1" shrinkToFit="1"/>
    </xf>
    <xf numFmtId="44" fontId="5" fillId="0" borderId="12" xfId="39" applyNumberFormat="1" applyFont="1" applyFill="1" applyBorder="1" applyAlignment="1">
      <alignment horizontal="center" vertical="center"/>
    </xf>
    <xf numFmtId="44" fontId="5" fillId="0" borderId="15" xfId="39" applyNumberFormat="1" applyFont="1" applyFill="1" applyBorder="1" applyAlignment="1">
      <alignment horizontal="center" vertical="center"/>
    </xf>
    <xf numFmtId="0" fontId="4" fillId="0" borderId="12" xfId="39" applyFont="1" applyFill="1" applyBorder="1" applyAlignment="1">
      <alignment horizontal="center" vertical="center" shrinkToFit="1"/>
    </xf>
    <xf numFmtId="0" fontId="4" fillId="0" borderId="15" xfId="39" applyFont="1" applyFill="1" applyBorder="1" applyAlignment="1">
      <alignment horizontal="center" vertical="center" shrinkToFit="1"/>
    </xf>
    <xf numFmtId="0" fontId="4" fillId="0" borderId="12" xfId="39" applyFont="1" applyFill="1" applyBorder="1" applyAlignment="1">
      <alignment horizontal="center" vertical="center"/>
    </xf>
    <xf numFmtId="0" fontId="4" fillId="0" borderId="15" xfId="39" applyFont="1" applyFill="1" applyBorder="1" applyAlignment="1">
      <alignment horizontal="center" vertical="center"/>
    </xf>
    <xf numFmtId="0" fontId="4" fillId="0" borderId="17" xfId="39" applyFont="1" applyFill="1" applyBorder="1" applyAlignment="1">
      <alignment horizontal="center" vertical="center"/>
    </xf>
    <xf numFmtId="184" fontId="4" fillId="0" borderId="12" xfId="39" applyNumberFormat="1" applyFont="1" applyFill="1" applyBorder="1" applyAlignment="1">
      <alignment horizontal="center" vertical="center" wrapText="1"/>
    </xf>
    <xf numFmtId="184" fontId="4" fillId="0" borderId="17" xfId="39" applyNumberFormat="1" applyFont="1" applyFill="1" applyBorder="1" applyAlignment="1">
      <alignment horizontal="center" vertical="center" wrapText="1"/>
    </xf>
    <xf numFmtId="184" fontId="4" fillId="0" borderId="15" xfId="39" applyNumberFormat="1" applyFont="1" applyFill="1" applyBorder="1" applyAlignment="1">
      <alignment horizontal="center" vertical="center" wrapText="1"/>
    </xf>
    <xf numFmtId="11" fontId="4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="90" zoomScaleNormal="90" zoomScalePageLayoutView="0" workbookViewId="0" topLeftCell="A1">
      <pane ySplit="4" topLeftCell="A17" activePane="bottomLeft" state="frozen"/>
      <selection pane="topLeft" activeCell="A1" sqref="A1"/>
      <selection pane="bottomLeft" activeCell="L14" sqref="L14"/>
    </sheetView>
  </sheetViews>
  <sheetFormatPr defaultColWidth="9.00390625" defaultRowHeight="14.25"/>
  <cols>
    <col min="1" max="1" width="3.875" style="3" customWidth="1"/>
    <col min="2" max="2" width="7.25390625" style="3" customWidth="1"/>
    <col min="3" max="3" width="6.25390625" style="3" customWidth="1"/>
    <col min="4" max="4" width="31.125" style="3" customWidth="1"/>
    <col min="5" max="5" width="4.50390625" style="3" customWidth="1"/>
    <col min="6" max="6" width="9.125" style="3" customWidth="1"/>
    <col min="7" max="7" width="21.00390625" style="3" customWidth="1"/>
    <col min="8" max="8" width="8.75390625" style="3" customWidth="1"/>
    <col min="9" max="9" width="10.125" style="14" customWidth="1"/>
    <col min="10" max="10" width="9.25390625" style="15" customWidth="1"/>
    <col min="11" max="11" width="4.625" style="3" customWidth="1"/>
    <col min="12" max="19" width="7.625" style="16" customWidth="1"/>
    <col min="20" max="20" width="2.625" style="82" customWidth="1"/>
    <col min="21" max="21" width="4.125" style="3" hidden="1" customWidth="1"/>
    <col min="22" max="25" width="2.625" style="82" customWidth="1"/>
    <col min="26" max="26" width="0" style="3" hidden="1" customWidth="1"/>
    <col min="27" max="16384" width="9.00390625" style="3" customWidth="1"/>
  </cols>
  <sheetData>
    <row r="1" spans="1:25" ht="18.75">
      <c r="A1" s="104" t="s">
        <v>193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/>
      <c r="U1" s="104"/>
      <c r="V1" s="105"/>
      <c r="W1" s="105"/>
      <c r="X1" s="105"/>
      <c r="Y1" s="105"/>
    </row>
    <row r="2" spans="1:25" ht="14.25">
      <c r="A2" s="108" t="s">
        <v>89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80"/>
      <c r="U2" s="17"/>
      <c r="V2" s="80"/>
      <c r="W2" s="80"/>
      <c r="X2" s="80"/>
      <c r="Y2" s="80"/>
    </row>
    <row r="3" spans="1:25" s="19" customFormat="1" ht="12">
      <c r="A3" s="107" t="s">
        <v>0</v>
      </c>
      <c r="B3" s="107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12" t="s">
        <v>96</v>
      </c>
      <c r="J3" s="113"/>
      <c r="K3" s="5"/>
      <c r="L3" s="109" t="s">
        <v>9</v>
      </c>
      <c r="M3" s="109" t="s">
        <v>10</v>
      </c>
      <c r="N3" s="109" t="s">
        <v>11</v>
      </c>
      <c r="O3" s="109" t="s">
        <v>84</v>
      </c>
      <c r="P3" s="109" t="s">
        <v>12</v>
      </c>
      <c r="Q3" s="109" t="s">
        <v>13</v>
      </c>
      <c r="R3" s="109" t="s">
        <v>14</v>
      </c>
      <c r="S3" s="109" t="s">
        <v>15</v>
      </c>
      <c r="T3" s="106" t="s">
        <v>16</v>
      </c>
      <c r="U3" s="107" t="s">
        <v>17</v>
      </c>
      <c r="V3" s="106" t="s">
        <v>18</v>
      </c>
      <c r="W3" s="106" t="s">
        <v>19</v>
      </c>
      <c r="X3" s="106" t="s">
        <v>20</v>
      </c>
      <c r="Y3" s="106" t="s">
        <v>21</v>
      </c>
    </row>
    <row r="4" spans="1:25" s="19" customFormat="1" ht="12">
      <c r="A4" s="107"/>
      <c r="B4" s="107"/>
      <c r="C4" s="107"/>
      <c r="D4" s="107"/>
      <c r="E4" s="107"/>
      <c r="F4" s="107"/>
      <c r="G4" s="107"/>
      <c r="H4" s="107"/>
      <c r="I4" s="6" t="s">
        <v>22</v>
      </c>
      <c r="J4" s="6" t="s">
        <v>23</v>
      </c>
      <c r="K4" s="5" t="s">
        <v>8</v>
      </c>
      <c r="L4" s="109"/>
      <c r="M4" s="109"/>
      <c r="N4" s="109"/>
      <c r="O4" s="109"/>
      <c r="P4" s="109"/>
      <c r="Q4" s="109"/>
      <c r="R4" s="109"/>
      <c r="S4" s="109"/>
      <c r="T4" s="106"/>
      <c r="U4" s="107"/>
      <c r="V4" s="106"/>
      <c r="W4" s="106"/>
      <c r="X4" s="106"/>
      <c r="Y4" s="106"/>
    </row>
    <row r="5" spans="1:26" s="27" customFormat="1" ht="24">
      <c r="A5" s="20">
        <v>1</v>
      </c>
      <c r="B5" s="20" t="s">
        <v>53</v>
      </c>
      <c r="C5" s="21" t="s">
        <v>67</v>
      </c>
      <c r="D5" s="22" t="s">
        <v>54</v>
      </c>
      <c r="E5" s="34">
        <v>258</v>
      </c>
      <c r="F5" s="34">
        <v>20180117</v>
      </c>
      <c r="G5" s="23" t="s">
        <v>77</v>
      </c>
      <c r="H5" s="34" t="s">
        <v>39</v>
      </c>
      <c r="I5" s="24">
        <v>113.483234</v>
      </c>
      <c r="J5" s="25">
        <v>22.712746</v>
      </c>
      <c r="K5" s="20"/>
      <c r="L5" s="76" t="s">
        <v>155</v>
      </c>
      <c r="M5" s="76" t="s">
        <v>167</v>
      </c>
      <c r="N5" s="76" t="s">
        <v>156</v>
      </c>
      <c r="O5" s="76" t="s">
        <v>157</v>
      </c>
      <c r="P5" s="74">
        <v>0.0007</v>
      </c>
      <c r="Q5" s="75">
        <v>0.024</v>
      </c>
      <c r="R5" s="74">
        <v>0.016</v>
      </c>
      <c r="S5" s="74">
        <v>0.012</v>
      </c>
      <c r="T5" s="74">
        <v>-1</v>
      </c>
      <c r="U5" s="9" t="s">
        <v>81</v>
      </c>
      <c r="V5" s="74">
        <v>-1</v>
      </c>
      <c r="W5" s="74">
        <v>-1</v>
      </c>
      <c r="X5" s="74">
        <v>-1</v>
      </c>
      <c r="Y5" s="74">
        <v>-1</v>
      </c>
      <c r="Z5" s="27" t="s">
        <v>171</v>
      </c>
    </row>
    <row r="6" spans="1:25" s="11" customFormat="1" ht="12" customHeight="1">
      <c r="A6" s="2">
        <v>2</v>
      </c>
      <c r="B6" s="2" t="s">
        <v>53</v>
      </c>
      <c r="C6" s="1" t="s">
        <v>67</v>
      </c>
      <c r="D6" s="28" t="s">
        <v>55</v>
      </c>
      <c r="E6" s="78">
        <v>261</v>
      </c>
      <c r="F6" s="95"/>
      <c r="G6" s="96"/>
      <c r="H6" s="97"/>
      <c r="I6" s="7">
        <v>113.476436</v>
      </c>
      <c r="J6" s="8">
        <v>22.705092</v>
      </c>
      <c r="K6" s="2"/>
      <c r="L6" s="74" t="s">
        <v>81</v>
      </c>
      <c r="M6" s="74" t="s">
        <v>81</v>
      </c>
      <c r="N6" s="74" t="s">
        <v>81</v>
      </c>
      <c r="O6" s="74" t="s">
        <v>81</v>
      </c>
      <c r="P6" s="74" t="s">
        <v>81</v>
      </c>
      <c r="Q6" s="75" t="s">
        <v>81</v>
      </c>
      <c r="R6" s="74" t="s">
        <v>81</v>
      </c>
      <c r="S6" s="74" t="s">
        <v>81</v>
      </c>
      <c r="T6" s="9" t="s">
        <v>81</v>
      </c>
      <c r="U6" s="9" t="s">
        <v>81</v>
      </c>
      <c r="V6" s="9" t="s">
        <v>81</v>
      </c>
      <c r="W6" s="9" t="s">
        <v>81</v>
      </c>
      <c r="X6" s="9" t="s">
        <v>81</v>
      </c>
      <c r="Y6" s="9" t="s">
        <v>81</v>
      </c>
    </row>
    <row r="7" spans="1:26" s="27" customFormat="1" ht="12">
      <c r="A7" s="20">
        <v>3</v>
      </c>
      <c r="B7" s="20" t="s">
        <v>53</v>
      </c>
      <c r="C7" s="21" t="s">
        <v>67</v>
      </c>
      <c r="D7" s="22" t="s">
        <v>56</v>
      </c>
      <c r="E7" s="34">
        <v>262</v>
      </c>
      <c r="F7" s="102">
        <f>F$5</f>
        <v>20180117</v>
      </c>
      <c r="G7" s="111" t="s">
        <v>97</v>
      </c>
      <c r="H7" s="111" t="s">
        <v>38</v>
      </c>
      <c r="I7" s="24">
        <v>113.483234</v>
      </c>
      <c r="J7" s="25">
        <v>22.712746</v>
      </c>
      <c r="K7" s="20"/>
      <c r="L7" s="74" t="str">
        <f aca="true" t="shared" si="0" ref="L7:L12">L$5</f>
        <v>0.01L</v>
      </c>
      <c r="M7" s="74" t="str">
        <f aca="true" t="shared" si="1" ref="M7:S23">M$5</f>
        <v>0.00004L</v>
      </c>
      <c r="N7" s="74" t="str">
        <f t="shared" si="1"/>
        <v>0.001L</v>
      </c>
      <c r="O7" s="74" t="str">
        <f t="shared" si="1"/>
        <v>0.004L</v>
      </c>
      <c r="P7" s="74">
        <f t="shared" si="1"/>
        <v>0.0007</v>
      </c>
      <c r="Q7" s="74">
        <f t="shared" si="1"/>
        <v>0.024</v>
      </c>
      <c r="R7" s="74">
        <f t="shared" si="1"/>
        <v>0.016</v>
      </c>
      <c r="S7" s="74">
        <f t="shared" si="1"/>
        <v>0.012</v>
      </c>
      <c r="T7" s="74">
        <v>-1</v>
      </c>
      <c r="U7" s="9" t="s">
        <v>81</v>
      </c>
      <c r="V7" s="74">
        <v>-1</v>
      </c>
      <c r="W7" s="74">
        <v>-1</v>
      </c>
      <c r="X7" s="74">
        <v>-1</v>
      </c>
      <c r="Y7" s="74">
        <v>-1</v>
      </c>
      <c r="Z7" s="27" t="s">
        <v>171</v>
      </c>
    </row>
    <row r="8" spans="1:26" s="27" customFormat="1" ht="12">
      <c r="A8" s="20">
        <v>4</v>
      </c>
      <c r="B8" s="20" t="s">
        <v>53</v>
      </c>
      <c r="C8" s="21" t="s">
        <v>67</v>
      </c>
      <c r="D8" s="22" t="s">
        <v>57</v>
      </c>
      <c r="E8" s="34">
        <v>263</v>
      </c>
      <c r="F8" s="110"/>
      <c r="G8" s="111"/>
      <c r="H8" s="111"/>
      <c r="I8" s="24">
        <v>113.483234</v>
      </c>
      <c r="J8" s="25">
        <v>22.712746</v>
      </c>
      <c r="K8" s="20"/>
      <c r="L8" s="74" t="str">
        <f t="shared" si="0"/>
        <v>0.01L</v>
      </c>
      <c r="M8" s="74" t="str">
        <f t="shared" si="1"/>
        <v>0.00004L</v>
      </c>
      <c r="N8" s="74" t="str">
        <f t="shared" si="1"/>
        <v>0.001L</v>
      </c>
      <c r="O8" s="74" t="str">
        <f t="shared" si="1"/>
        <v>0.004L</v>
      </c>
      <c r="P8" s="74">
        <f t="shared" si="1"/>
        <v>0.0007</v>
      </c>
      <c r="Q8" s="74">
        <f t="shared" si="1"/>
        <v>0.024</v>
      </c>
      <c r="R8" s="74">
        <f t="shared" si="1"/>
        <v>0.016</v>
      </c>
      <c r="S8" s="74">
        <f t="shared" si="1"/>
        <v>0.012</v>
      </c>
      <c r="T8" s="74">
        <v>-1</v>
      </c>
      <c r="U8" s="9" t="s">
        <v>81</v>
      </c>
      <c r="V8" s="74">
        <v>-1</v>
      </c>
      <c r="W8" s="74">
        <v>-1</v>
      </c>
      <c r="X8" s="74">
        <v>-1</v>
      </c>
      <c r="Y8" s="74">
        <v>-1</v>
      </c>
      <c r="Z8" s="27" t="s">
        <v>171</v>
      </c>
    </row>
    <row r="9" spans="1:26" s="27" customFormat="1" ht="12">
      <c r="A9" s="20">
        <v>5</v>
      </c>
      <c r="B9" s="20" t="s">
        <v>53</v>
      </c>
      <c r="C9" s="21" t="s">
        <v>67</v>
      </c>
      <c r="D9" s="22" t="s">
        <v>58</v>
      </c>
      <c r="E9" s="34">
        <v>264</v>
      </c>
      <c r="F9" s="110"/>
      <c r="G9" s="111"/>
      <c r="H9" s="111"/>
      <c r="I9" s="24">
        <v>113.483234</v>
      </c>
      <c r="J9" s="25">
        <v>22.712746</v>
      </c>
      <c r="K9" s="20"/>
      <c r="L9" s="74" t="str">
        <f t="shared" si="0"/>
        <v>0.01L</v>
      </c>
      <c r="M9" s="74" t="str">
        <f t="shared" si="1"/>
        <v>0.00004L</v>
      </c>
      <c r="N9" s="74" t="str">
        <f t="shared" si="1"/>
        <v>0.001L</v>
      </c>
      <c r="O9" s="74" t="str">
        <f t="shared" si="1"/>
        <v>0.004L</v>
      </c>
      <c r="P9" s="74">
        <f t="shared" si="1"/>
        <v>0.0007</v>
      </c>
      <c r="Q9" s="74">
        <f t="shared" si="1"/>
        <v>0.024</v>
      </c>
      <c r="R9" s="74">
        <f t="shared" si="1"/>
        <v>0.016</v>
      </c>
      <c r="S9" s="74">
        <f t="shared" si="1"/>
        <v>0.012</v>
      </c>
      <c r="T9" s="74">
        <v>-1</v>
      </c>
      <c r="U9" s="9" t="s">
        <v>81</v>
      </c>
      <c r="V9" s="74">
        <v>-1</v>
      </c>
      <c r="W9" s="74">
        <v>-1</v>
      </c>
      <c r="X9" s="74">
        <v>-1</v>
      </c>
      <c r="Y9" s="74">
        <v>-1</v>
      </c>
      <c r="Z9" s="27" t="s">
        <v>171</v>
      </c>
    </row>
    <row r="10" spans="1:26" s="27" customFormat="1" ht="12">
      <c r="A10" s="20">
        <v>6</v>
      </c>
      <c r="B10" s="20" t="s">
        <v>53</v>
      </c>
      <c r="C10" s="21" t="s">
        <v>67</v>
      </c>
      <c r="D10" s="22" t="s">
        <v>59</v>
      </c>
      <c r="E10" s="34">
        <v>265</v>
      </c>
      <c r="F10" s="110"/>
      <c r="G10" s="111"/>
      <c r="H10" s="111"/>
      <c r="I10" s="24">
        <v>113.483234</v>
      </c>
      <c r="J10" s="25">
        <v>22.712746</v>
      </c>
      <c r="K10" s="20"/>
      <c r="L10" s="74" t="str">
        <f t="shared" si="0"/>
        <v>0.01L</v>
      </c>
      <c r="M10" s="74" t="str">
        <f t="shared" si="1"/>
        <v>0.00004L</v>
      </c>
      <c r="N10" s="74" t="str">
        <f t="shared" si="1"/>
        <v>0.001L</v>
      </c>
      <c r="O10" s="74" t="str">
        <f t="shared" si="1"/>
        <v>0.004L</v>
      </c>
      <c r="P10" s="74">
        <f t="shared" si="1"/>
        <v>0.0007</v>
      </c>
      <c r="Q10" s="74">
        <f t="shared" si="1"/>
        <v>0.024</v>
      </c>
      <c r="R10" s="74">
        <f t="shared" si="1"/>
        <v>0.016</v>
      </c>
      <c r="S10" s="74">
        <f t="shared" si="1"/>
        <v>0.012</v>
      </c>
      <c r="T10" s="74">
        <v>-1</v>
      </c>
      <c r="U10" s="9" t="s">
        <v>81</v>
      </c>
      <c r="V10" s="74">
        <v>-1</v>
      </c>
      <c r="W10" s="74">
        <v>-1</v>
      </c>
      <c r="X10" s="74">
        <v>-1</v>
      </c>
      <c r="Y10" s="74">
        <v>-1</v>
      </c>
      <c r="Z10" s="27" t="s">
        <v>171</v>
      </c>
    </row>
    <row r="11" spans="1:26" s="27" customFormat="1" ht="12">
      <c r="A11" s="20">
        <v>7</v>
      </c>
      <c r="B11" s="20" t="s">
        <v>53</v>
      </c>
      <c r="C11" s="21" t="s">
        <v>67</v>
      </c>
      <c r="D11" s="22" t="s">
        <v>60</v>
      </c>
      <c r="E11" s="34">
        <v>266</v>
      </c>
      <c r="F11" s="110"/>
      <c r="G11" s="111"/>
      <c r="H11" s="111"/>
      <c r="I11" s="24">
        <v>113.483234</v>
      </c>
      <c r="J11" s="25">
        <v>22.712746</v>
      </c>
      <c r="K11" s="20"/>
      <c r="L11" s="74" t="str">
        <f t="shared" si="0"/>
        <v>0.01L</v>
      </c>
      <c r="M11" s="74" t="str">
        <f t="shared" si="1"/>
        <v>0.00004L</v>
      </c>
      <c r="N11" s="74" t="str">
        <f t="shared" si="1"/>
        <v>0.001L</v>
      </c>
      <c r="O11" s="74" t="str">
        <f t="shared" si="1"/>
        <v>0.004L</v>
      </c>
      <c r="P11" s="74">
        <f t="shared" si="1"/>
        <v>0.0007</v>
      </c>
      <c r="Q11" s="74">
        <f t="shared" si="1"/>
        <v>0.024</v>
      </c>
      <c r="R11" s="74">
        <f t="shared" si="1"/>
        <v>0.016</v>
      </c>
      <c r="S11" s="74">
        <f t="shared" si="1"/>
        <v>0.012</v>
      </c>
      <c r="T11" s="74">
        <v>-1</v>
      </c>
      <c r="U11" s="9" t="s">
        <v>81</v>
      </c>
      <c r="V11" s="74">
        <v>-1</v>
      </c>
      <c r="W11" s="74">
        <v>-1</v>
      </c>
      <c r="X11" s="74">
        <v>-1</v>
      </c>
      <c r="Y11" s="74">
        <v>-1</v>
      </c>
      <c r="Z11" s="27" t="s">
        <v>171</v>
      </c>
    </row>
    <row r="12" spans="1:26" s="27" customFormat="1" ht="12.75" customHeight="1">
      <c r="A12" s="20">
        <v>8</v>
      </c>
      <c r="B12" s="20" t="s">
        <v>53</v>
      </c>
      <c r="C12" s="21" t="s">
        <v>67</v>
      </c>
      <c r="D12" s="22" t="s">
        <v>61</v>
      </c>
      <c r="E12" s="34">
        <v>267</v>
      </c>
      <c r="F12" s="103"/>
      <c r="G12" s="111"/>
      <c r="H12" s="111"/>
      <c r="I12" s="24">
        <v>113.483234</v>
      </c>
      <c r="J12" s="25">
        <v>22.712746</v>
      </c>
      <c r="K12" s="20"/>
      <c r="L12" s="74" t="str">
        <f t="shared" si="0"/>
        <v>0.01L</v>
      </c>
      <c r="M12" s="74" t="str">
        <f t="shared" si="1"/>
        <v>0.00004L</v>
      </c>
      <c r="N12" s="74" t="str">
        <f t="shared" si="1"/>
        <v>0.001L</v>
      </c>
      <c r="O12" s="74" t="str">
        <f t="shared" si="1"/>
        <v>0.004L</v>
      </c>
      <c r="P12" s="74">
        <f t="shared" si="1"/>
        <v>0.0007</v>
      </c>
      <c r="Q12" s="74">
        <f t="shared" si="1"/>
        <v>0.024</v>
      </c>
      <c r="R12" s="74">
        <f t="shared" si="1"/>
        <v>0.016</v>
      </c>
      <c r="S12" s="74">
        <f t="shared" si="1"/>
        <v>0.012</v>
      </c>
      <c r="T12" s="74">
        <v>-1</v>
      </c>
      <c r="U12" s="9" t="s">
        <v>81</v>
      </c>
      <c r="V12" s="74">
        <v>-1</v>
      </c>
      <c r="W12" s="74">
        <v>-1</v>
      </c>
      <c r="X12" s="74">
        <v>-1</v>
      </c>
      <c r="Y12" s="74">
        <v>-1</v>
      </c>
      <c r="Z12" s="27" t="s">
        <v>171</v>
      </c>
    </row>
    <row r="13" spans="1:25" s="11" customFormat="1" ht="12">
      <c r="A13" s="2">
        <v>9</v>
      </c>
      <c r="B13" s="2" t="s">
        <v>53</v>
      </c>
      <c r="C13" s="1" t="s">
        <v>67</v>
      </c>
      <c r="D13" s="28" t="s">
        <v>86</v>
      </c>
      <c r="E13" s="78">
        <v>268</v>
      </c>
      <c r="F13" s="95"/>
      <c r="G13" s="96"/>
      <c r="H13" s="97"/>
      <c r="I13" s="12">
        <v>113.4586</v>
      </c>
      <c r="J13" s="13">
        <v>22.6816</v>
      </c>
      <c r="K13" s="2"/>
      <c r="L13" s="74" t="s">
        <v>81</v>
      </c>
      <c r="M13" s="74" t="s">
        <v>81</v>
      </c>
      <c r="N13" s="74" t="s">
        <v>81</v>
      </c>
      <c r="O13" s="74" t="s">
        <v>81</v>
      </c>
      <c r="P13" s="74" t="s">
        <v>81</v>
      </c>
      <c r="Q13" s="75" t="s">
        <v>81</v>
      </c>
      <c r="R13" s="74" t="s">
        <v>81</v>
      </c>
      <c r="S13" s="74" t="s">
        <v>81</v>
      </c>
      <c r="T13" s="9" t="s">
        <v>81</v>
      </c>
      <c r="U13" s="9" t="s">
        <v>81</v>
      </c>
      <c r="V13" s="9" t="s">
        <v>81</v>
      </c>
      <c r="W13" s="9" t="s">
        <v>81</v>
      </c>
      <c r="X13" s="9" t="s">
        <v>81</v>
      </c>
      <c r="Y13" s="9" t="s">
        <v>81</v>
      </c>
    </row>
    <row r="14" spans="1:26" s="27" customFormat="1" ht="12">
      <c r="A14" s="20">
        <v>10</v>
      </c>
      <c r="B14" s="20" t="s">
        <v>53</v>
      </c>
      <c r="C14" s="21" t="s">
        <v>67</v>
      </c>
      <c r="D14" s="22" t="s">
        <v>42</v>
      </c>
      <c r="E14" s="34">
        <v>269</v>
      </c>
      <c r="F14" s="111">
        <f>F$5</f>
        <v>20180117</v>
      </c>
      <c r="G14" s="102" t="s">
        <v>80</v>
      </c>
      <c r="H14" s="111" t="s">
        <v>38</v>
      </c>
      <c r="I14" s="24">
        <v>113.483234</v>
      </c>
      <c r="J14" s="25">
        <v>22.712746</v>
      </c>
      <c r="K14" s="20"/>
      <c r="L14" s="74" t="str">
        <f>L$5</f>
        <v>0.01L</v>
      </c>
      <c r="M14" s="74" t="str">
        <f t="shared" si="1"/>
        <v>0.00004L</v>
      </c>
      <c r="N14" s="74" t="str">
        <f t="shared" si="1"/>
        <v>0.001L</v>
      </c>
      <c r="O14" s="74" t="str">
        <f t="shared" si="1"/>
        <v>0.004L</v>
      </c>
      <c r="P14" s="74">
        <f t="shared" si="1"/>
        <v>0.0007</v>
      </c>
      <c r="Q14" s="74">
        <f t="shared" si="1"/>
        <v>0.024</v>
      </c>
      <c r="R14" s="74">
        <f t="shared" si="1"/>
        <v>0.016</v>
      </c>
      <c r="S14" s="74">
        <f t="shared" si="1"/>
        <v>0.012</v>
      </c>
      <c r="T14" s="74">
        <v>-1</v>
      </c>
      <c r="U14" s="9" t="s">
        <v>81</v>
      </c>
      <c r="V14" s="74">
        <v>-1</v>
      </c>
      <c r="W14" s="74">
        <v>-1</v>
      </c>
      <c r="X14" s="74">
        <v>-1</v>
      </c>
      <c r="Y14" s="74">
        <v>-1</v>
      </c>
      <c r="Z14" s="27" t="s">
        <v>171</v>
      </c>
    </row>
    <row r="15" spans="1:26" s="27" customFormat="1" ht="12">
      <c r="A15" s="20">
        <v>11</v>
      </c>
      <c r="B15" s="20" t="s">
        <v>53</v>
      </c>
      <c r="C15" s="21" t="s">
        <v>67</v>
      </c>
      <c r="D15" s="22" t="s">
        <v>43</v>
      </c>
      <c r="E15" s="34">
        <v>270</v>
      </c>
      <c r="F15" s="111"/>
      <c r="G15" s="103"/>
      <c r="H15" s="111"/>
      <c r="I15" s="24">
        <v>113.483234</v>
      </c>
      <c r="J15" s="25">
        <v>22.712746</v>
      </c>
      <c r="K15" s="20"/>
      <c r="L15" s="74" t="str">
        <f>L$5</f>
        <v>0.01L</v>
      </c>
      <c r="M15" s="74" t="str">
        <f t="shared" si="1"/>
        <v>0.00004L</v>
      </c>
      <c r="N15" s="74" t="str">
        <f t="shared" si="1"/>
        <v>0.001L</v>
      </c>
      <c r="O15" s="74" t="str">
        <f t="shared" si="1"/>
        <v>0.004L</v>
      </c>
      <c r="P15" s="74">
        <f t="shared" si="1"/>
        <v>0.0007</v>
      </c>
      <c r="Q15" s="74">
        <f t="shared" si="1"/>
        <v>0.024</v>
      </c>
      <c r="R15" s="74">
        <f t="shared" si="1"/>
        <v>0.016</v>
      </c>
      <c r="S15" s="74">
        <f t="shared" si="1"/>
        <v>0.012</v>
      </c>
      <c r="T15" s="74">
        <v>-1</v>
      </c>
      <c r="U15" s="9" t="s">
        <v>81</v>
      </c>
      <c r="V15" s="74">
        <v>-1</v>
      </c>
      <c r="W15" s="74">
        <v>-1</v>
      </c>
      <c r="X15" s="74">
        <v>-1</v>
      </c>
      <c r="Y15" s="74">
        <v>-1</v>
      </c>
      <c r="Z15" s="27" t="s">
        <v>171</v>
      </c>
    </row>
    <row r="16" spans="1:25" s="11" customFormat="1" ht="14.25" customHeight="1">
      <c r="A16" s="2">
        <v>12</v>
      </c>
      <c r="B16" s="2" t="s">
        <v>53</v>
      </c>
      <c r="C16" s="1" t="s">
        <v>67</v>
      </c>
      <c r="D16" s="28" t="s">
        <v>62</v>
      </c>
      <c r="E16" s="78">
        <v>271</v>
      </c>
      <c r="F16" s="95"/>
      <c r="G16" s="96"/>
      <c r="H16" s="97"/>
      <c r="I16" s="7"/>
      <c r="J16" s="8"/>
      <c r="K16" s="2"/>
      <c r="L16" s="74" t="s">
        <v>81</v>
      </c>
      <c r="M16" s="74" t="s">
        <v>81</v>
      </c>
      <c r="N16" s="74" t="s">
        <v>81</v>
      </c>
      <c r="O16" s="74" t="s">
        <v>81</v>
      </c>
      <c r="P16" s="74" t="s">
        <v>81</v>
      </c>
      <c r="Q16" s="74" t="s">
        <v>81</v>
      </c>
      <c r="R16" s="74" t="s">
        <v>81</v>
      </c>
      <c r="S16" s="74" t="s">
        <v>81</v>
      </c>
      <c r="T16" s="9" t="s">
        <v>81</v>
      </c>
      <c r="U16" s="9" t="s">
        <v>81</v>
      </c>
      <c r="V16" s="9" t="s">
        <v>81</v>
      </c>
      <c r="W16" s="9" t="s">
        <v>81</v>
      </c>
      <c r="X16" s="9" t="s">
        <v>81</v>
      </c>
      <c r="Y16" s="9" t="s">
        <v>81</v>
      </c>
    </row>
    <row r="17" spans="1:26" s="27" customFormat="1" ht="24.75" customHeight="1">
      <c r="A17" s="20">
        <v>13</v>
      </c>
      <c r="B17" s="20" t="s">
        <v>53</v>
      </c>
      <c r="C17" s="21" t="s">
        <v>67</v>
      </c>
      <c r="D17" s="22" t="s">
        <v>44</v>
      </c>
      <c r="E17" s="34">
        <v>272</v>
      </c>
      <c r="F17" s="34">
        <f>F$5</f>
        <v>20180117</v>
      </c>
      <c r="G17" s="23" t="s">
        <v>68</v>
      </c>
      <c r="H17" s="34" t="s">
        <v>39</v>
      </c>
      <c r="I17" s="24">
        <v>113.483234</v>
      </c>
      <c r="J17" s="25">
        <v>22.712746</v>
      </c>
      <c r="K17" s="20"/>
      <c r="L17" s="74" t="str">
        <f>L$5</f>
        <v>0.01L</v>
      </c>
      <c r="M17" s="74" t="str">
        <f t="shared" si="1"/>
        <v>0.00004L</v>
      </c>
      <c r="N17" s="74" t="str">
        <f t="shared" si="1"/>
        <v>0.001L</v>
      </c>
      <c r="O17" s="74" t="str">
        <f t="shared" si="1"/>
        <v>0.004L</v>
      </c>
      <c r="P17" s="74">
        <f t="shared" si="1"/>
        <v>0.0007</v>
      </c>
      <c r="Q17" s="74">
        <f t="shared" si="1"/>
        <v>0.024</v>
      </c>
      <c r="R17" s="74">
        <f t="shared" si="1"/>
        <v>0.016</v>
      </c>
      <c r="S17" s="74">
        <f t="shared" si="1"/>
        <v>0.012</v>
      </c>
      <c r="T17" s="74">
        <v>-1</v>
      </c>
      <c r="U17" s="9" t="s">
        <v>81</v>
      </c>
      <c r="V17" s="74">
        <v>-1</v>
      </c>
      <c r="W17" s="74">
        <v>-1</v>
      </c>
      <c r="X17" s="74">
        <v>-1</v>
      </c>
      <c r="Y17" s="74">
        <v>-1</v>
      </c>
      <c r="Z17" s="27" t="s">
        <v>171</v>
      </c>
    </row>
    <row r="18" spans="1:25" s="11" customFormat="1" ht="12">
      <c r="A18" s="2">
        <v>14</v>
      </c>
      <c r="B18" s="2" t="s">
        <v>53</v>
      </c>
      <c r="C18" s="1" t="s">
        <v>67</v>
      </c>
      <c r="D18" s="28" t="s">
        <v>63</v>
      </c>
      <c r="E18" s="78">
        <v>273</v>
      </c>
      <c r="F18" s="95"/>
      <c r="G18" s="96"/>
      <c r="H18" s="97"/>
      <c r="I18" s="7"/>
      <c r="J18" s="8"/>
      <c r="K18" s="2"/>
      <c r="L18" s="74" t="s">
        <v>81</v>
      </c>
      <c r="M18" s="74" t="s">
        <v>81</v>
      </c>
      <c r="N18" s="74" t="s">
        <v>81</v>
      </c>
      <c r="O18" s="74" t="s">
        <v>81</v>
      </c>
      <c r="P18" s="74" t="s">
        <v>81</v>
      </c>
      <c r="Q18" s="75" t="s">
        <v>81</v>
      </c>
      <c r="R18" s="74" t="s">
        <v>81</v>
      </c>
      <c r="S18" s="74" t="s">
        <v>81</v>
      </c>
      <c r="T18" s="9" t="s">
        <v>81</v>
      </c>
      <c r="U18" s="9" t="s">
        <v>81</v>
      </c>
      <c r="V18" s="9" t="s">
        <v>81</v>
      </c>
      <c r="W18" s="9" t="s">
        <v>81</v>
      </c>
      <c r="X18" s="9" t="s">
        <v>81</v>
      </c>
      <c r="Y18" s="10" t="s">
        <v>81</v>
      </c>
    </row>
    <row r="19" spans="1:26" s="27" customFormat="1" ht="24">
      <c r="A19" s="20">
        <v>15</v>
      </c>
      <c r="B19" s="20" t="s">
        <v>53</v>
      </c>
      <c r="C19" s="21" t="s">
        <v>67</v>
      </c>
      <c r="D19" s="22" t="s">
        <v>45</v>
      </c>
      <c r="E19" s="34">
        <v>274</v>
      </c>
      <c r="F19" s="34">
        <f>F$5</f>
        <v>20180117</v>
      </c>
      <c r="G19" s="34" t="s">
        <v>68</v>
      </c>
      <c r="H19" s="34" t="s">
        <v>39</v>
      </c>
      <c r="I19" s="24">
        <v>113.483234</v>
      </c>
      <c r="J19" s="25">
        <v>22.712746</v>
      </c>
      <c r="K19" s="20"/>
      <c r="L19" s="74" t="str">
        <f>L$5</f>
        <v>0.01L</v>
      </c>
      <c r="M19" s="74" t="str">
        <f t="shared" si="1"/>
        <v>0.00004L</v>
      </c>
      <c r="N19" s="74" t="str">
        <f t="shared" si="1"/>
        <v>0.001L</v>
      </c>
      <c r="O19" s="74" t="str">
        <f t="shared" si="1"/>
        <v>0.004L</v>
      </c>
      <c r="P19" s="74">
        <f t="shared" si="1"/>
        <v>0.0007</v>
      </c>
      <c r="Q19" s="74">
        <f t="shared" si="1"/>
        <v>0.024</v>
      </c>
      <c r="R19" s="74">
        <f t="shared" si="1"/>
        <v>0.016</v>
      </c>
      <c r="S19" s="74">
        <f t="shared" si="1"/>
        <v>0.012</v>
      </c>
      <c r="T19" s="74">
        <v>-1</v>
      </c>
      <c r="U19" s="9" t="s">
        <v>81</v>
      </c>
      <c r="V19" s="74">
        <v>-1</v>
      </c>
      <c r="W19" s="74">
        <v>-1</v>
      </c>
      <c r="X19" s="74">
        <v>-1</v>
      </c>
      <c r="Y19" s="74">
        <v>-1</v>
      </c>
      <c r="Z19" s="27" t="s">
        <v>171</v>
      </c>
    </row>
    <row r="20" spans="1:25" s="11" customFormat="1" ht="12">
      <c r="A20" s="2">
        <v>16</v>
      </c>
      <c r="B20" s="2" t="s">
        <v>53</v>
      </c>
      <c r="C20" s="1" t="s">
        <v>67</v>
      </c>
      <c r="D20" s="28" t="s">
        <v>64</v>
      </c>
      <c r="E20" s="78">
        <v>275</v>
      </c>
      <c r="F20" s="95"/>
      <c r="G20" s="96"/>
      <c r="H20" s="97"/>
      <c r="I20" s="7"/>
      <c r="J20" s="8"/>
      <c r="K20" s="2"/>
      <c r="L20" s="74" t="s">
        <v>81</v>
      </c>
      <c r="M20" s="74" t="s">
        <v>81</v>
      </c>
      <c r="N20" s="74" t="s">
        <v>81</v>
      </c>
      <c r="O20" s="74" t="s">
        <v>81</v>
      </c>
      <c r="P20" s="74" t="s">
        <v>81</v>
      </c>
      <c r="Q20" s="75" t="s">
        <v>81</v>
      </c>
      <c r="R20" s="74" t="s">
        <v>81</v>
      </c>
      <c r="S20" s="74" t="s">
        <v>81</v>
      </c>
      <c r="T20" s="9" t="s">
        <v>81</v>
      </c>
      <c r="U20" s="9" t="s">
        <v>81</v>
      </c>
      <c r="V20" s="9" t="s">
        <v>81</v>
      </c>
      <c r="W20" s="9" t="s">
        <v>81</v>
      </c>
      <c r="X20" s="9" t="s">
        <v>81</v>
      </c>
      <c r="Y20" s="10" t="s">
        <v>81</v>
      </c>
    </row>
    <row r="21" spans="1:26" s="27" customFormat="1" ht="24">
      <c r="A21" s="20">
        <v>17</v>
      </c>
      <c r="B21" s="20" t="s">
        <v>53</v>
      </c>
      <c r="C21" s="21" t="s">
        <v>67</v>
      </c>
      <c r="D21" s="22" t="s">
        <v>46</v>
      </c>
      <c r="E21" s="34">
        <v>276</v>
      </c>
      <c r="F21" s="34">
        <f>F$5</f>
        <v>20180117</v>
      </c>
      <c r="G21" s="34" t="s">
        <v>68</v>
      </c>
      <c r="H21" s="34" t="s">
        <v>39</v>
      </c>
      <c r="I21" s="24">
        <v>113.483234</v>
      </c>
      <c r="J21" s="25">
        <v>22.712746</v>
      </c>
      <c r="K21" s="20"/>
      <c r="L21" s="74" t="str">
        <f>L$5</f>
        <v>0.01L</v>
      </c>
      <c r="M21" s="74" t="str">
        <f t="shared" si="1"/>
        <v>0.00004L</v>
      </c>
      <c r="N21" s="74" t="str">
        <f t="shared" si="1"/>
        <v>0.001L</v>
      </c>
      <c r="O21" s="74" t="str">
        <f t="shared" si="1"/>
        <v>0.004L</v>
      </c>
      <c r="P21" s="74">
        <f t="shared" si="1"/>
        <v>0.0007</v>
      </c>
      <c r="Q21" s="74">
        <f t="shared" si="1"/>
        <v>0.024</v>
      </c>
      <c r="R21" s="74">
        <f t="shared" si="1"/>
        <v>0.016</v>
      </c>
      <c r="S21" s="74">
        <f t="shared" si="1"/>
        <v>0.012</v>
      </c>
      <c r="T21" s="74">
        <v>-1</v>
      </c>
      <c r="U21" s="9" t="s">
        <v>81</v>
      </c>
      <c r="V21" s="74">
        <v>-1</v>
      </c>
      <c r="W21" s="74">
        <v>-1</v>
      </c>
      <c r="X21" s="74">
        <v>-1</v>
      </c>
      <c r="Y21" s="74">
        <v>-1</v>
      </c>
      <c r="Z21" s="27" t="s">
        <v>171</v>
      </c>
    </row>
    <row r="22" spans="1:25" s="11" customFormat="1" ht="12" customHeight="1">
      <c r="A22" s="2">
        <v>18</v>
      </c>
      <c r="B22" s="2" t="s">
        <v>53</v>
      </c>
      <c r="C22" s="1" t="s">
        <v>67</v>
      </c>
      <c r="D22" s="28" t="s">
        <v>47</v>
      </c>
      <c r="E22" s="78">
        <v>277</v>
      </c>
      <c r="F22" s="95"/>
      <c r="G22" s="96"/>
      <c r="H22" s="97"/>
      <c r="I22" s="7">
        <v>113.4519</v>
      </c>
      <c r="J22" s="8">
        <v>22.6783</v>
      </c>
      <c r="K22" s="2"/>
      <c r="L22" s="74" t="s">
        <v>81</v>
      </c>
      <c r="M22" s="74" t="s">
        <v>81</v>
      </c>
      <c r="N22" s="74" t="s">
        <v>81</v>
      </c>
      <c r="O22" s="74" t="s">
        <v>81</v>
      </c>
      <c r="P22" s="74" t="s">
        <v>81</v>
      </c>
      <c r="Q22" s="75" t="s">
        <v>81</v>
      </c>
      <c r="R22" s="74" t="s">
        <v>81</v>
      </c>
      <c r="S22" s="74" t="s">
        <v>81</v>
      </c>
      <c r="T22" s="9" t="s">
        <v>81</v>
      </c>
      <c r="U22" s="9" t="s">
        <v>81</v>
      </c>
      <c r="V22" s="9" t="s">
        <v>81</v>
      </c>
      <c r="W22" s="9" t="s">
        <v>81</v>
      </c>
      <c r="X22" s="9" t="s">
        <v>81</v>
      </c>
      <c r="Y22" s="10" t="s">
        <v>81</v>
      </c>
    </row>
    <row r="23" spans="1:26" s="11" customFormat="1" ht="12" customHeight="1">
      <c r="A23" s="2">
        <v>19</v>
      </c>
      <c r="B23" s="2" t="s">
        <v>53</v>
      </c>
      <c r="C23" s="1" t="s">
        <v>67</v>
      </c>
      <c r="D23" s="28" t="s">
        <v>95</v>
      </c>
      <c r="E23" s="78">
        <v>278</v>
      </c>
      <c r="F23" s="93">
        <f>F$5</f>
        <v>20180117</v>
      </c>
      <c r="G23" s="93" t="s">
        <v>68</v>
      </c>
      <c r="H23" s="93" t="s">
        <v>39</v>
      </c>
      <c r="I23" s="24">
        <v>113.483234</v>
      </c>
      <c r="J23" s="25">
        <v>22.712746</v>
      </c>
      <c r="K23" s="2"/>
      <c r="L23" s="74" t="str">
        <f>L$5</f>
        <v>0.01L</v>
      </c>
      <c r="M23" s="74" t="str">
        <f t="shared" si="1"/>
        <v>0.00004L</v>
      </c>
      <c r="N23" s="74" t="str">
        <f t="shared" si="1"/>
        <v>0.001L</v>
      </c>
      <c r="O23" s="74" t="str">
        <f t="shared" si="1"/>
        <v>0.004L</v>
      </c>
      <c r="P23" s="74">
        <f t="shared" si="1"/>
        <v>0.0007</v>
      </c>
      <c r="Q23" s="74">
        <f t="shared" si="1"/>
        <v>0.024</v>
      </c>
      <c r="R23" s="74">
        <f t="shared" si="1"/>
        <v>0.016</v>
      </c>
      <c r="S23" s="74">
        <f t="shared" si="1"/>
        <v>0.012</v>
      </c>
      <c r="T23" s="74">
        <v>-1</v>
      </c>
      <c r="U23" s="9" t="s">
        <v>81</v>
      </c>
      <c r="V23" s="74">
        <v>-1</v>
      </c>
      <c r="W23" s="74">
        <v>-1</v>
      </c>
      <c r="X23" s="74">
        <v>-1</v>
      </c>
      <c r="Y23" s="74">
        <v>-1</v>
      </c>
      <c r="Z23" s="27" t="s">
        <v>171</v>
      </c>
    </row>
    <row r="24" spans="1:26" s="27" customFormat="1" ht="12" customHeight="1">
      <c r="A24" s="20">
        <v>20</v>
      </c>
      <c r="B24" s="20" t="s">
        <v>53</v>
      </c>
      <c r="C24" s="21" t="s">
        <v>67</v>
      </c>
      <c r="D24" s="21" t="s">
        <v>88</v>
      </c>
      <c r="E24" s="34">
        <v>279</v>
      </c>
      <c r="F24" s="98"/>
      <c r="G24" s="98"/>
      <c r="H24" s="98"/>
      <c r="I24" s="24">
        <v>113.483234</v>
      </c>
      <c r="J24" s="25">
        <v>22.712746</v>
      </c>
      <c r="K24" s="20"/>
      <c r="L24" s="74" t="str">
        <f>L$5</f>
        <v>0.01L</v>
      </c>
      <c r="M24" s="74" t="str">
        <f aca="true" t="shared" si="2" ref="M24:S24">M$5</f>
        <v>0.00004L</v>
      </c>
      <c r="N24" s="74" t="str">
        <f t="shared" si="2"/>
        <v>0.001L</v>
      </c>
      <c r="O24" s="74" t="str">
        <f t="shared" si="2"/>
        <v>0.004L</v>
      </c>
      <c r="P24" s="74">
        <f t="shared" si="2"/>
        <v>0.0007</v>
      </c>
      <c r="Q24" s="74">
        <f t="shared" si="2"/>
        <v>0.024</v>
      </c>
      <c r="R24" s="74">
        <f t="shared" si="2"/>
        <v>0.016</v>
      </c>
      <c r="S24" s="74">
        <f t="shared" si="2"/>
        <v>0.012</v>
      </c>
      <c r="T24" s="74">
        <v>-1</v>
      </c>
      <c r="U24" s="9" t="s">
        <v>81</v>
      </c>
      <c r="V24" s="74">
        <v>-1</v>
      </c>
      <c r="W24" s="74">
        <v>-1</v>
      </c>
      <c r="X24" s="74">
        <v>-1</v>
      </c>
      <c r="Y24" s="74">
        <v>-1</v>
      </c>
      <c r="Z24" s="27" t="s">
        <v>171</v>
      </c>
    </row>
    <row r="25" spans="1:26" s="27" customFormat="1" ht="12" customHeight="1">
      <c r="A25" s="20">
        <v>21</v>
      </c>
      <c r="B25" s="20" t="s">
        <v>53</v>
      </c>
      <c r="C25" s="21" t="s">
        <v>67</v>
      </c>
      <c r="D25" s="22" t="s">
        <v>48</v>
      </c>
      <c r="E25" s="34">
        <v>280</v>
      </c>
      <c r="F25" s="94"/>
      <c r="G25" s="94"/>
      <c r="H25" s="94"/>
      <c r="I25" s="24">
        <v>113.483234</v>
      </c>
      <c r="J25" s="25">
        <v>22.712746</v>
      </c>
      <c r="K25" s="20"/>
      <c r="L25" s="74" t="str">
        <f aca="true" t="shared" si="3" ref="L25:S25">L$5</f>
        <v>0.01L</v>
      </c>
      <c r="M25" s="74" t="str">
        <f t="shared" si="3"/>
        <v>0.00004L</v>
      </c>
      <c r="N25" s="74" t="str">
        <f t="shared" si="3"/>
        <v>0.001L</v>
      </c>
      <c r="O25" s="74" t="str">
        <f t="shared" si="3"/>
        <v>0.004L</v>
      </c>
      <c r="P25" s="74">
        <f t="shared" si="3"/>
        <v>0.0007</v>
      </c>
      <c r="Q25" s="74">
        <f t="shared" si="3"/>
        <v>0.024</v>
      </c>
      <c r="R25" s="74">
        <f t="shared" si="3"/>
        <v>0.016</v>
      </c>
      <c r="S25" s="74">
        <f t="shared" si="3"/>
        <v>0.012</v>
      </c>
      <c r="T25" s="74">
        <v>-1</v>
      </c>
      <c r="U25" s="9" t="s">
        <v>81</v>
      </c>
      <c r="V25" s="74">
        <v>-1</v>
      </c>
      <c r="W25" s="74">
        <v>-1</v>
      </c>
      <c r="X25" s="74">
        <v>-1</v>
      </c>
      <c r="Y25" s="74">
        <v>-1</v>
      </c>
      <c r="Z25" s="27" t="s">
        <v>171</v>
      </c>
    </row>
    <row r="26" spans="1:25" s="27" customFormat="1" ht="12" customHeight="1">
      <c r="A26" s="20">
        <v>22</v>
      </c>
      <c r="B26" s="20" t="s">
        <v>161</v>
      </c>
      <c r="C26" s="21" t="s">
        <v>162</v>
      </c>
      <c r="D26" s="21" t="s">
        <v>163</v>
      </c>
      <c r="E26" s="34">
        <v>281</v>
      </c>
      <c r="F26" s="34">
        <v>20180110</v>
      </c>
      <c r="G26" s="34" t="s">
        <v>34</v>
      </c>
      <c r="H26" s="34" t="s">
        <v>164</v>
      </c>
      <c r="I26" s="24">
        <v>113.2266</v>
      </c>
      <c r="J26" s="25">
        <v>22.6643</v>
      </c>
      <c r="K26" s="20"/>
      <c r="L26" s="76" t="s">
        <v>155</v>
      </c>
      <c r="M26" s="76" t="s">
        <v>167</v>
      </c>
      <c r="N26" s="76" t="s">
        <v>156</v>
      </c>
      <c r="O26" s="76" t="s">
        <v>157</v>
      </c>
      <c r="P26" s="74">
        <v>0.0008</v>
      </c>
      <c r="Q26" s="77" t="s">
        <v>168</v>
      </c>
      <c r="R26" s="77">
        <v>0.009</v>
      </c>
      <c r="S26" s="74">
        <v>0.072</v>
      </c>
      <c r="T26" s="76">
        <v>-1</v>
      </c>
      <c r="U26" s="20">
        <v>-1</v>
      </c>
      <c r="V26" s="76">
        <v>-1</v>
      </c>
      <c r="W26" s="76">
        <v>-1</v>
      </c>
      <c r="X26" s="76">
        <v>-1</v>
      </c>
      <c r="Y26" s="76">
        <v>-1</v>
      </c>
    </row>
    <row r="27" spans="1:25" s="27" customFormat="1" ht="12" customHeight="1">
      <c r="A27" s="20">
        <v>23</v>
      </c>
      <c r="B27" s="20" t="s">
        <v>53</v>
      </c>
      <c r="C27" s="21" t="s">
        <v>70</v>
      </c>
      <c r="D27" s="21" t="s">
        <v>36</v>
      </c>
      <c r="E27" s="34">
        <v>282</v>
      </c>
      <c r="F27" s="34"/>
      <c r="G27" s="34" t="s">
        <v>34</v>
      </c>
      <c r="H27" s="34" t="s">
        <v>41</v>
      </c>
      <c r="I27" s="24">
        <v>113.2205</v>
      </c>
      <c r="J27" s="25">
        <v>22.676</v>
      </c>
      <c r="K27" s="20"/>
      <c r="L27" s="74" t="s">
        <v>81</v>
      </c>
      <c r="M27" s="74" t="s">
        <v>81</v>
      </c>
      <c r="N27" s="74" t="s">
        <v>81</v>
      </c>
      <c r="O27" s="74" t="s">
        <v>81</v>
      </c>
      <c r="P27" s="74" t="s">
        <v>81</v>
      </c>
      <c r="Q27" s="75" t="s">
        <v>81</v>
      </c>
      <c r="R27" s="74" t="s">
        <v>81</v>
      </c>
      <c r="S27" s="74" t="s">
        <v>81</v>
      </c>
      <c r="T27" s="9" t="s">
        <v>81</v>
      </c>
      <c r="U27" s="9" t="s">
        <v>81</v>
      </c>
      <c r="V27" s="9" t="s">
        <v>81</v>
      </c>
      <c r="W27" s="9" t="s">
        <v>81</v>
      </c>
      <c r="X27" s="9" t="s">
        <v>81</v>
      </c>
      <c r="Y27" s="10" t="s">
        <v>81</v>
      </c>
    </row>
    <row r="28" spans="1:26" s="27" customFormat="1" ht="12" customHeight="1">
      <c r="A28" s="20">
        <v>24</v>
      </c>
      <c r="B28" s="20" t="s">
        <v>53</v>
      </c>
      <c r="C28" s="21" t="s">
        <v>70</v>
      </c>
      <c r="D28" s="22" t="s">
        <v>49</v>
      </c>
      <c r="E28" s="34">
        <v>283</v>
      </c>
      <c r="F28" s="102">
        <v>20180111</v>
      </c>
      <c r="G28" s="102" t="s">
        <v>79</v>
      </c>
      <c r="H28" s="102" t="s">
        <v>40</v>
      </c>
      <c r="I28" s="29">
        <v>113.273603</v>
      </c>
      <c r="J28" s="30">
        <v>22.58413</v>
      </c>
      <c r="K28" s="20"/>
      <c r="L28" s="76" t="s">
        <v>155</v>
      </c>
      <c r="M28" s="74">
        <v>0.00019</v>
      </c>
      <c r="N28" s="76" t="s">
        <v>156</v>
      </c>
      <c r="O28" s="74" t="s">
        <v>157</v>
      </c>
      <c r="P28" s="74">
        <v>0.0005</v>
      </c>
      <c r="Q28" s="75">
        <v>0.039</v>
      </c>
      <c r="R28" s="74">
        <v>0.016</v>
      </c>
      <c r="S28" s="74">
        <v>0.018</v>
      </c>
      <c r="T28" s="74">
        <v>-1</v>
      </c>
      <c r="U28" s="9" t="s">
        <v>81</v>
      </c>
      <c r="V28" s="74">
        <v>-1</v>
      </c>
      <c r="W28" s="74">
        <v>-1</v>
      </c>
      <c r="X28" s="74">
        <v>-1</v>
      </c>
      <c r="Y28" s="74">
        <v>-1</v>
      </c>
      <c r="Z28" s="27" t="s">
        <v>172</v>
      </c>
    </row>
    <row r="29" spans="1:26" s="27" customFormat="1" ht="12" customHeight="1">
      <c r="A29" s="20">
        <v>25</v>
      </c>
      <c r="B29" s="20" t="s">
        <v>53</v>
      </c>
      <c r="C29" s="21" t="s">
        <v>70</v>
      </c>
      <c r="D29" s="22" t="s">
        <v>50</v>
      </c>
      <c r="E29" s="34">
        <v>284</v>
      </c>
      <c r="F29" s="103"/>
      <c r="G29" s="103"/>
      <c r="H29" s="103"/>
      <c r="I29" s="29">
        <v>113.273603</v>
      </c>
      <c r="J29" s="30">
        <v>22.58413</v>
      </c>
      <c r="K29" s="20"/>
      <c r="L29" s="74" t="str">
        <f>L$28</f>
        <v>0.01L</v>
      </c>
      <c r="M29" s="74">
        <f aca="true" t="shared" si="4" ref="M29:S29">M$28</f>
        <v>0.00019</v>
      </c>
      <c r="N29" s="74" t="str">
        <f t="shared" si="4"/>
        <v>0.001L</v>
      </c>
      <c r="O29" s="74" t="str">
        <f t="shared" si="4"/>
        <v>0.004L</v>
      </c>
      <c r="P29" s="74">
        <f t="shared" si="4"/>
        <v>0.0005</v>
      </c>
      <c r="Q29" s="74">
        <f t="shared" si="4"/>
        <v>0.039</v>
      </c>
      <c r="R29" s="74">
        <f t="shared" si="4"/>
        <v>0.016</v>
      </c>
      <c r="S29" s="74">
        <f t="shared" si="4"/>
        <v>0.018</v>
      </c>
      <c r="T29" s="74">
        <v>-1</v>
      </c>
      <c r="U29" s="9" t="s">
        <v>81</v>
      </c>
      <c r="V29" s="74">
        <v>-1</v>
      </c>
      <c r="W29" s="74">
        <v>-1</v>
      </c>
      <c r="X29" s="74">
        <v>-1</v>
      </c>
      <c r="Y29" s="74">
        <v>-1</v>
      </c>
      <c r="Z29" s="27" t="s">
        <v>172</v>
      </c>
    </row>
    <row r="30" spans="1:25" s="11" customFormat="1" ht="12" customHeight="1">
      <c r="A30" s="2">
        <v>26</v>
      </c>
      <c r="B30" s="2" t="s">
        <v>53</v>
      </c>
      <c r="C30" s="1" t="s">
        <v>33</v>
      </c>
      <c r="D30" s="28" t="s">
        <v>65</v>
      </c>
      <c r="E30" s="78">
        <v>294</v>
      </c>
      <c r="F30" s="95"/>
      <c r="G30" s="96"/>
      <c r="H30" s="97"/>
      <c r="I30" s="12">
        <v>113.2759</v>
      </c>
      <c r="J30" s="13">
        <v>22.5971</v>
      </c>
      <c r="K30" s="2"/>
      <c r="L30" s="74" t="s">
        <v>81</v>
      </c>
      <c r="M30" s="74" t="s">
        <v>81</v>
      </c>
      <c r="N30" s="74" t="s">
        <v>81</v>
      </c>
      <c r="O30" s="74" t="s">
        <v>81</v>
      </c>
      <c r="P30" s="74" t="s">
        <v>81</v>
      </c>
      <c r="Q30" s="75" t="s">
        <v>81</v>
      </c>
      <c r="R30" s="74" t="s">
        <v>81</v>
      </c>
      <c r="S30" s="74" t="s">
        <v>81</v>
      </c>
      <c r="T30" s="9" t="s">
        <v>81</v>
      </c>
      <c r="U30" s="9" t="s">
        <v>81</v>
      </c>
      <c r="V30" s="9" t="s">
        <v>81</v>
      </c>
      <c r="W30" s="9" t="s">
        <v>81</v>
      </c>
      <c r="X30" s="9" t="s">
        <v>81</v>
      </c>
      <c r="Y30" s="10" t="s">
        <v>81</v>
      </c>
    </row>
    <row r="31" spans="1:25" s="11" customFormat="1" ht="12" customHeight="1">
      <c r="A31" s="2">
        <v>27</v>
      </c>
      <c r="B31" s="2" t="s">
        <v>53</v>
      </c>
      <c r="C31" s="1" t="s">
        <v>33</v>
      </c>
      <c r="D31" s="28" t="s">
        <v>66</v>
      </c>
      <c r="E31" s="78">
        <v>300</v>
      </c>
      <c r="F31" s="95"/>
      <c r="G31" s="96"/>
      <c r="H31" s="97"/>
      <c r="I31" s="12"/>
      <c r="J31" s="13"/>
      <c r="K31" s="2"/>
      <c r="L31" s="74" t="s">
        <v>81</v>
      </c>
      <c r="M31" s="74" t="s">
        <v>81</v>
      </c>
      <c r="N31" s="74" t="s">
        <v>81</v>
      </c>
      <c r="O31" s="74" t="s">
        <v>81</v>
      </c>
      <c r="P31" s="74" t="s">
        <v>81</v>
      </c>
      <c r="Q31" s="75" t="s">
        <v>81</v>
      </c>
      <c r="R31" s="74" t="s">
        <v>81</v>
      </c>
      <c r="S31" s="74" t="s">
        <v>81</v>
      </c>
      <c r="T31" s="9" t="s">
        <v>81</v>
      </c>
      <c r="U31" s="9" t="s">
        <v>81</v>
      </c>
      <c r="V31" s="9" t="s">
        <v>81</v>
      </c>
      <c r="W31" s="9" t="s">
        <v>81</v>
      </c>
      <c r="X31" s="9" t="s">
        <v>81</v>
      </c>
      <c r="Y31" s="10" t="s">
        <v>81</v>
      </c>
    </row>
    <row r="32" spans="1:25" s="27" customFormat="1" ht="12" customHeight="1">
      <c r="A32" s="87">
        <v>28</v>
      </c>
      <c r="B32" s="87" t="s">
        <v>53</v>
      </c>
      <c r="C32" s="89" t="s">
        <v>33</v>
      </c>
      <c r="D32" s="91" t="s">
        <v>51</v>
      </c>
      <c r="E32" s="93">
        <v>301</v>
      </c>
      <c r="F32" s="34">
        <v>20180111</v>
      </c>
      <c r="G32" s="21" t="s">
        <v>69</v>
      </c>
      <c r="H32" s="34" t="s">
        <v>91</v>
      </c>
      <c r="I32" s="29">
        <v>113.3234</v>
      </c>
      <c r="J32" s="30">
        <v>22.6135</v>
      </c>
      <c r="K32" s="20"/>
      <c r="L32" s="74" t="str">
        <f aca="true" t="shared" si="5" ref="L32:O33">L$5</f>
        <v>0.01L</v>
      </c>
      <c r="M32" s="74" t="str">
        <f t="shared" si="5"/>
        <v>0.00004L</v>
      </c>
      <c r="N32" s="74" t="str">
        <f t="shared" si="5"/>
        <v>0.001L</v>
      </c>
      <c r="O32" s="74" t="str">
        <f t="shared" si="5"/>
        <v>0.004L</v>
      </c>
      <c r="P32" s="74" t="s">
        <v>170</v>
      </c>
      <c r="Q32" s="77" t="s">
        <v>168</v>
      </c>
      <c r="R32" s="74">
        <v>0.005</v>
      </c>
      <c r="S32" s="74">
        <v>0.007</v>
      </c>
      <c r="T32" s="76">
        <v>-1</v>
      </c>
      <c r="U32" s="20">
        <v>-1</v>
      </c>
      <c r="V32" s="76">
        <v>-1</v>
      </c>
      <c r="W32" s="76">
        <v>-1</v>
      </c>
      <c r="X32" s="76">
        <v>-1</v>
      </c>
      <c r="Y32" s="76">
        <v>-1</v>
      </c>
    </row>
    <row r="33" spans="1:25" s="27" customFormat="1" ht="12" customHeight="1">
      <c r="A33" s="88"/>
      <c r="B33" s="88"/>
      <c r="C33" s="90"/>
      <c r="D33" s="92"/>
      <c r="E33" s="94"/>
      <c r="F33" s="34">
        <v>20180205</v>
      </c>
      <c r="G33" s="21" t="s">
        <v>69</v>
      </c>
      <c r="H33" s="34" t="s">
        <v>91</v>
      </c>
      <c r="I33" s="29">
        <v>113.3234</v>
      </c>
      <c r="J33" s="30">
        <v>22.6135</v>
      </c>
      <c r="K33" s="20"/>
      <c r="L33" s="74" t="str">
        <f t="shared" si="5"/>
        <v>0.01L</v>
      </c>
      <c r="M33" s="74" t="str">
        <f t="shared" si="5"/>
        <v>0.00004L</v>
      </c>
      <c r="N33" s="74" t="str">
        <f t="shared" si="5"/>
        <v>0.001L</v>
      </c>
      <c r="O33" s="74" t="str">
        <f t="shared" si="5"/>
        <v>0.004L</v>
      </c>
      <c r="P33" s="74">
        <v>0.0007</v>
      </c>
      <c r="Q33" s="77" t="s">
        <v>168</v>
      </c>
      <c r="R33" s="77" t="s">
        <v>158</v>
      </c>
      <c r="S33" s="74">
        <v>0.008</v>
      </c>
      <c r="T33" s="76">
        <v>-1</v>
      </c>
      <c r="U33" s="20">
        <v>-1</v>
      </c>
      <c r="V33" s="76">
        <v>-1</v>
      </c>
      <c r="W33" s="76">
        <v>-1</v>
      </c>
      <c r="X33" s="76">
        <v>-1</v>
      </c>
      <c r="Y33" s="76">
        <v>-1</v>
      </c>
    </row>
    <row r="34" spans="1:25" s="27" customFormat="1" ht="12" customHeight="1">
      <c r="A34" s="20">
        <v>29</v>
      </c>
      <c r="B34" s="20" t="s">
        <v>53</v>
      </c>
      <c r="C34" s="21" t="s">
        <v>33</v>
      </c>
      <c r="D34" s="22" t="s">
        <v>52</v>
      </c>
      <c r="E34" s="34">
        <v>302</v>
      </c>
      <c r="F34" s="95"/>
      <c r="G34" s="96"/>
      <c r="H34" s="97"/>
      <c r="I34" s="7"/>
      <c r="J34" s="8"/>
      <c r="K34" s="2"/>
      <c r="L34" s="74" t="s">
        <v>81</v>
      </c>
      <c r="M34" s="74" t="s">
        <v>81</v>
      </c>
      <c r="N34" s="74" t="s">
        <v>81</v>
      </c>
      <c r="O34" s="74" t="s">
        <v>81</v>
      </c>
      <c r="P34" s="74" t="s">
        <v>81</v>
      </c>
      <c r="Q34" s="75" t="s">
        <v>81</v>
      </c>
      <c r="R34" s="75" t="s">
        <v>81</v>
      </c>
      <c r="S34" s="74" t="s">
        <v>81</v>
      </c>
      <c r="T34" s="9" t="s">
        <v>81</v>
      </c>
      <c r="U34" s="9" t="s">
        <v>81</v>
      </c>
      <c r="V34" s="9" t="s">
        <v>81</v>
      </c>
      <c r="W34" s="9" t="s">
        <v>81</v>
      </c>
      <c r="X34" s="9" t="s">
        <v>81</v>
      </c>
      <c r="Y34" s="10" t="s">
        <v>81</v>
      </c>
    </row>
    <row r="35" spans="1:25" s="27" customFormat="1" ht="12" customHeight="1">
      <c r="A35" s="20">
        <v>30</v>
      </c>
      <c r="B35" s="20" t="s">
        <v>53</v>
      </c>
      <c r="C35" s="21" t="s">
        <v>73</v>
      </c>
      <c r="D35" s="21" t="s">
        <v>83</v>
      </c>
      <c r="E35" s="21">
        <v>820</v>
      </c>
      <c r="F35" s="34">
        <v>20180110</v>
      </c>
      <c r="G35" s="21" t="s">
        <v>35</v>
      </c>
      <c r="H35" s="34" t="s">
        <v>92</v>
      </c>
      <c r="I35" s="29">
        <v>113.456999</v>
      </c>
      <c r="J35" s="30">
        <v>22.562814</v>
      </c>
      <c r="K35" s="20"/>
      <c r="L35" s="74" t="str">
        <f>L$5</f>
        <v>0.01L</v>
      </c>
      <c r="M35" s="74" t="str">
        <f>M$5</f>
        <v>0.00004L</v>
      </c>
      <c r="N35" s="74" t="str">
        <f>N$5</f>
        <v>0.001L</v>
      </c>
      <c r="O35" s="74" t="str">
        <f>O$5</f>
        <v>0.004L</v>
      </c>
      <c r="P35" s="76">
        <v>0.001</v>
      </c>
      <c r="Q35" s="77">
        <v>0.012</v>
      </c>
      <c r="R35" s="77">
        <v>0.01</v>
      </c>
      <c r="S35" s="76">
        <v>0.039</v>
      </c>
      <c r="T35" s="76">
        <v>-1</v>
      </c>
      <c r="U35" s="20">
        <v>-1</v>
      </c>
      <c r="V35" s="76">
        <v>-1</v>
      </c>
      <c r="W35" s="76">
        <v>-1</v>
      </c>
      <c r="X35" s="76">
        <v>-1</v>
      </c>
      <c r="Y35" s="76">
        <v>-1</v>
      </c>
    </row>
    <row r="36" spans="1:25" s="27" customFormat="1" ht="11.25" customHeight="1">
      <c r="A36" s="20">
        <v>31</v>
      </c>
      <c r="B36" s="20" t="s">
        <v>53</v>
      </c>
      <c r="C36" s="21" t="s">
        <v>67</v>
      </c>
      <c r="D36" s="21" t="s">
        <v>74</v>
      </c>
      <c r="E36" s="27">
        <v>821</v>
      </c>
      <c r="F36" s="95"/>
      <c r="G36" s="96"/>
      <c r="H36" s="97"/>
      <c r="I36" s="29">
        <v>113.48057</v>
      </c>
      <c r="J36" s="30">
        <v>22.710684</v>
      </c>
      <c r="K36" s="20"/>
      <c r="L36" s="74" t="s">
        <v>81</v>
      </c>
      <c r="M36" s="74" t="s">
        <v>81</v>
      </c>
      <c r="N36" s="74" t="s">
        <v>81</v>
      </c>
      <c r="O36" s="74" t="s">
        <v>81</v>
      </c>
      <c r="P36" s="74" t="s">
        <v>81</v>
      </c>
      <c r="Q36" s="75" t="s">
        <v>81</v>
      </c>
      <c r="R36" s="74" t="s">
        <v>81</v>
      </c>
      <c r="S36" s="74" t="s">
        <v>81</v>
      </c>
      <c r="T36" s="9" t="s">
        <v>81</v>
      </c>
      <c r="U36" s="9" t="s">
        <v>81</v>
      </c>
      <c r="V36" s="9" t="s">
        <v>81</v>
      </c>
      <c r="W36" s="9" t="s">
        <v>81</v>
      </c>
      <c r="X36" s="9" t="s">
        <v>81</v>
      </c>
      <c r="Y36" s="10" t="s">
        <v>81</v>
      </c>
    </row>
    <row r="37" spans="1:25" s="11" customFormat="1" ht="12" customHeight="1">
      <c r="A37" s="2">
        <v>32</v>
      </c>
      <c r="B37" s="2" t="s">
        <v>53</v>
      </c>
      <c r="C37" s="1" t="s">
        <v>73</v>
      </c>
      <c r="D37" s="32" t="s">
        <v>24</v>
      </c>
      <c r="E37" s="78">
        <v>823</v>
      </c>
      <c r="F37" s="95"/>
      <c r="G37" s="96"/>
      <c r="H37" s="97"/>
      <c r="I37" s="7"/>
      <c r="J37" s="8"/>
      <c r="K37" s="2"/>
      <c r="L37" s="74" t="s">
        <v>81</v>
      </c>
      <c r="M37" s="74" t="s">
        <v>81</v>
      </c>
      <c r="N37" s="74" t="s">
        <v>81</v>
      </c>
      <c r="O37" s="74" t="s">
        <v>81</v>
      </c>
      <c r="P37" s="74" t="s">
        <v>81</v>
      </c>
      <c r="Q37" s="75" t="s">
        <v>81</v>
      </c>
      <c r="R37" s="75" t="s">
        <v>81</v>
      </c>
      <c r="S37" s="74" t="s">
        <v>81</v>
      </c>
      <c r="T37" s="9" t="s">
        <v>81</v>
      </c>
      <c r="U37" s="9" t="s">
        <v>81</v>
      </c>
      <c r="V37" s="9" t="s">
        <v>81</v>
      </c>
      <c r="W37" s="9" t="s">
        <v>81</v>
      </c>
      <c r="X37" s="9" t="s">
        <v>81</v>
      </c>
      <c r="Y37" s="10" t="s">
        <v>81</v>
      </c>
    </row>
    <row r="38" spans="1:26" s="27" customFormat="1" ht="12" customHeight="1">
      <c r="A38" s="20">
        <v>33</v>
      </c>
      <c r="B38" s="20" t="s">
        <v>53</v>
      </c>
      <c r="C38" s="21" t="s">
        <v>67</v>
      </c>
      <c r="D38" s="21" t="s">
        <v>25</v>
      </c>
      <c r="E38" s="34">
        <v>824</v>
      </c>
      <c r="F38" s="102">
        <f>F$5</f>
        <v>20180117</v>
      </c>
      <c r="G38" s="102" t="s">
        <v>169</v>
      </c>
      <c r="H38" s="102" t="s">
        <v>39</v>
      </c>
      <c r="I38" s="24">
        <v>113.483234</v>
      </c>
      <c r="J38" s="25">
        <v>22.712746</v>
      </c>
      <c r="K38" s="20"/>
      <c r="L38" s="74" t="str">
        <f aca="true" t="shared" si="6" ref="L38:S39">L$5</f>
        <v>0.01L</v>
      </c>
      <c r="M38" s="74" t="str">
        <f t="shared" si="6"/>
        <v>0.00004L</v>
      </c>
      <c r="N38" s="74" t="str">
        <f t="shared" si="6"/>
        <v>0.001L</v>
      </c>
      <c r="O38" s="74" t="str">
        <f t="shared" si="6"/>
        <v>0.004L</v>
      </c>
      <c r="P38" s="74">
        <f t="shared" si="6"/>
        <v>0.0007</v>
      </c>
      <c r="Q38" s="74">
        <f t="shared" si="6"/>
        <v>0.024</v>
      </c>
      <c r="R38" s="74">
        <f t="shared" si="6"/>
        <v>0.016</v>
      </c>
      <c r="S38" s="74">
        <f t="shared" si="6"/>
        <v>0.012</v>
      </c>
      <c r="T38" s="74">
        <v>-1</v>
      </c>
      <c r="U38" s="9" t="s">
        <v>81</v>
      </c>
      <c r="V38" s="74">
        <v>-1</v>
      </c>
      <c r="W38" s="74">
        <v>-1</v>
      </c>
      <c r="X38" s="74">
        <v>-1</v>
      </c>
      <c r="Y38" s="74">
        <v>-1</v>
      </c>
      <c r="Z38" s="27" t="s">
        <v>171</v>
      </c>
    </row>
    <row r="39" spans="1:26" s="27" customFormat="1" ht="12" customHeight="1">
      <c r="A39" s="20">
        <v>34</v>
      </c>
      <c r="B39" s="20" t="s">
        <v>53</v>
      </c>
      <c r="C39" s="21" t="s">
        <v>67</v>
      </c>
      <c r="D39" s="21" t="s">
        <v>26</v>
      </c>
      <c r="E39" s="34">
        <v>825</v>
      </c>
      <c r="F39" s="103"/>
      <c r="G39" s="103"/>
      <c r="H39" s="103"/>
      <c r="I39" s="24">
        <v>113.483234</v>
      </c>
      <c r="J39" s="25">
        <v>22.712746</v>
      </c>
      <c r="K39" s="20"/>
      <c r="L39" s="74" t="str">
        <f t="shared" si="6"/>
        <v>0.01L</v>
      </c>
      <c r="M39" s="74" t="str">
        <f t="shared" si="6"/>
        <v>0.00004L</v>
      </c>
      <c r="N39" s="74" t="str">
        <f t="shared" si="6"/>
        <v>0.001L</v>
      </c>
      <c r="O39" s="74" t="str">
        <f t="shared" si="6"/>
        <v>0.004L</v>
      </c>
      <c r="P39" s="74">
        <f t="shared" si="6"/>
        <v>0.0007</v>
      </c>
      <c r="Q39" s="74">
        <f t="shared" si="6"/>
        <v>0.024</v>
      </c>
      <c r="R39" s="74">
        <f t="shared" si="6"/>
        <v>0.016</v>
      </c>
      <c r="S39" s="74">
        <f t="shared" si="6"/>
        <v>0.012</v>
      </c>
      <c r="T39" s="74">
        <v>-1</v>
      </c>
      <c r="U39" s="9" t="s">
        <v>81</v>
      </c>
      <c r="V39" s="74">
        <v>-1</v>
      </c>
      <c r="W39" s="74">
        <v>-1</v>
      </c>
      <c r="X39" s="74">
        <v>-1</v>
      </c>
      <c r="Y39" s="74">
        <v>-1</v>
      </c>
      <c r="Z39" s="27" t="s">
        <v>171</v>
      </c>
    </row>
    <row r="40" spans="1:26" s="27" customFormat="1" ht="24" customHeight="1">
      <c r="A40" s="20">
        <v>35</v>
      </c>
      <c r="B40" s="20" t="s">
        <v>53</v>
      </c>
      <c r="C40" s="21" t="s">
        <v>72</v>
      </c>
      <c r="D40" s="21" t="s">
        <v>27</v>
      </c>
      <c r="E40" s="34">
        <v>827</v>
      </c>
      <c r="F40" s="78">
        <f>F$28</f>
        <v>20180111</v>
      </c>
      <c r="G40" s="34" t="s">
        <v>79</v>
      </c>
      <c r="H40" s="34" t="s">
        <v>40</v>
      </c>
      <c r="I40" s="29">
        <v>113.273603</v>
      </c>
      <c r="J40" s="30">
        <v>22.58413</v>
      </c>
      <c r="K40" s="20"/>
      <c r="L40" s="74" t="str">
        <f>L$28</f>
        <v>0.01L</v>
      </c>
      <c r="M40" s="74">
        <f aca="true" t="shared" si="7" ref="M40:S40">M$28</f>
        <v>0.00019</v>
      </c>
      <c r="N40" s="74" t="str">
        <f t="shared" si="7"/>
        <v>0.001L</v>
      </c>
      <c r="O40" s="74" t="str">
        <f t="shared" si="7"/>
        <v>0.004L</v>
      </c>
      <c r="P40" s="74">
        <f t="shared" si="7"/>
        <v>0.0005</v>
      </c>
      <c r="Q40" s="74">
        <f t="shared" si="7"/>
        <v>0.039</v>
      </c>
      <c r="R40" s="74">
        <f t="shared" si="7"/>
        <v>0.016</v>
      </c>
      <c r="S40" s="74">
        <f t="shared" si="7"/>
        <v>0.018</v>
      </c>
      <c r="T40" s="74">
        <v>-1</v>
      </c>
      <c r="U40" s="9" t="s">
        <v>81</v>
      </c>
      <c r="V40" s="74">
        <v>-1</v>
      </c>
      <c r="W40" s="74">
        <v>-1</v>
      </c>
      <c r="X40" s="74">
        <v>-1</v>
      </c>
      <c r="Y40" s="74">
        <v>-1</v>
      </c>
      <c r="Z40" s="27" t="s">
        <v>172</v>
      </c>
    </row>
    <row r="41" spans="1:25" s="27" customFormat="1" ht="24" customHeight="1">
      <c r="A41" s="20">
        <v>36</v>
      </c>
      <c r="B41" s="20" t="s">
        <v>53</v>
      </c>
      <c r="C41" s="21" t="s">
        <v>72</v>
      </c>
      <c r="D41" s="34" t="s">
        <v>159</v>
      </c>
      <c r="E41" s="34">
        <v>828</v>
      </c>
      <c r="F41" s="78">
        <v>20180111</v>
      </c>
      <c r="G41" s="34" t="s">
        <v>160</v>
      </c>
      <c r="H41" s="34" t="s">
        <v>93</v>
      </c>
      <c r="I41" s="24">
        <v>113.268675</v>
      </c>
      <c r="J41" s="25">
        <v>22.586401</v>
      </c>
      <c r="K41" s="20"/>
      <c r="L41" s="74" t="str">
        <f>L$5</f>
        <v>0.01L</v>
      </c>
      <c r="M41" s="74">
        <v>0.0001</v>
      </c>
      <c r="N41" s="74" t="str">
        <f>N$5</f>
        <v>0.001L</v>
      </c>
      <c r="O41" s="74" t="str">
        <f>O$5</f>
        <v>0.004L</v>
      </c>
      <c r="P41" s="74" t="s">
        <v>170</v>
      </c>
      <c r="Q41" s="75">
        <v>0.02</v>
      </c>
      <c r="R41" s="74">
        <v>0.037</v>
      </c>
      <c r="S41" s="74">
        <v>0.015</v>
      </c>
      <c r="T41" s="74">
        <v>-1</v>
      </c>
      <c r="U41" s="9" t="s">
        <v>81</v>
      </c>
      <c r="V41" s="74">
        <v>-1</v>
      </c>
      <c r="W41" s="74">
        <v>-1</v>
      </c>
      <c r="X41" s="74">
        <v>-1</v>
      </c>
      <c r="Y41" s="74">
        <v>-1</v>
      </c>
    </row>
    <row r="42" spans="1:25" s="27" customFormat="1" ht="12" customHeight="1">
      <c r="A42" s="20">
        <v>37</v>
      </c>
      <c r="B42" s="20" t="s">
        <v>53</v>
      </c>
      <c r="C42" s="21" t="s">
        <v>75</v>
      </c>
      <c r="D42" s="21" t="s">
        <v>85</v>
      </c>
      <c r="E42" s="34">
        <v>830</v>
      </c>
      <c r="F42" s="95"/>
      <c r="G42" s="96"/>
      <c r="H42" s="97"/>
      <c r="I42" s="33">
        <v>113.365673</v>
      </c>
      <c r="J42" s="33">
        <v>22.268895</v>
      </c>
      <c r="K42" s="20"/>
      <c r="L42" s="74" t="s">
        <v>81</v>
      </c>
      <c r="M42" s="74" t="s">
        <v>81</v>
      </c>
      <c r="N42" s="74" t="s">
        <v>81</v>
      </c>
      <c r="O42" s="74" t="s">
        <v>81</v>
      </c>
      <c r="P42" s="74" t="s">
        <v>81</v>
      </c>
      <c r="Q42" s="75" t="s">
        <v>81</v>
      </c>
      <c r="R42" s="75" t="s">
        <v>81</v>
      </c>
      <c r="S42" s="74" t="s">
        <v>81</v>
      </c>
      <c r="T42" s="9" t="s">
        <v>81</v>
      </c>
      <c r="U42" s="9" t="s">
        <v>81</v>
      </c>
      <c r="V42" s="9" t="s">
        <v>81</v>
      </c>
      <c r="W42" s="9" t="s">
        <v>81</v>
      </c>
      <c r="X42" s="9" t="s">
        <v>81</v>
      </c>
      <c r="Y42" s="10" t="s">
        <v>81</v>
      </c>
    </row>
    <row r="43" spans="1:26" s="27" customFormat="1" ht="24">
      <c r="A43" s="20">
        <v>38</v>
      </c>
      <c r="B43" s="20" t="s">
        <v>53</v>
      </c>
      <c r="C43" s="21" t="s">
        <v>72</v>
      </c>
      <c r="D43" s="21" t="s">
        <v>28</v>
      </c>
      <c r="E43" s="34">
        <v>834</v>
      </c>
      <c r="F43" s="78">
        <f>F$28</f>
        <v>20180111</v>
      </c>
      <c r="G43" s="34" t="s">
        <v>94</v>
      </c>
      <c r="H43" s="34" t="s">
        <v>40</v>
      </c>
      <c r="I43" s="29">
        <v>113.273603</v>
      </c>
      <c r="J43" s="30">
        <v>22.58413</v>
      </c>
      <c r="K43" s="20"/>
      <c r="L43" s="74" t="str">
        <f>L$28</f>
        <v>0.01L</v>
      </c>
      <c r="M43" s="74">
        <f aca="true" t="shared" si="8" ref="M43:S43">M$28</f>
        <v>0.00019</v>
      </c>
      <c r="N43" s="74" t="str">
        <f t="shared" si="8"/>
        <v>0.001L</v>
      </c>
      <c r="O43" s="74" t="str">
        <f t="shared" si="8"/>
        <v>0.004L</v>
      </c>
      <c r="P43" s="74">
        <f t="shared" si="8"/>
        <v>0.0005</v>
      </c>
      <c r="Q43" s="74">
        <f t="shared" si="8"/>
        <v>0.039</v>
      </c>
      <c r="R43" s="74">
        <f t="shared" si="8"/>
        <v>0.016</v>
      </c>
      <c r="S43" s="74">
        <f t="shared" si="8"/>
        <v>0.018</v>
      </c>
      <c r="T43" s="74">
        <v>-1</v>
      </c>
      <c r="U43" s="9" t="s">
        <v>81</v>
      </c>
      <c r="V43" s="74">
        <v>-1</v>
      </c>
      <c r="W43" s="74">
        <v>-1</v>
      </c>
      <c r="X43" s="74">
        <v>-1</v>
      </c>
      <c r="Y43" s="74">
        <v>-1</v>
      </c>
      <c r="Z43" s="27" t="s">
        <v>172</v>
      </c>
    </row>
    <row r="44" spans="1:26" s="27" customFormat="1" ht="24" customHeight="1">
      <c r="A44" s="20">
        <v>39</v>
      </c>
      <c r="B44" s="20" t="s">
        <v>53</v>
      </c>
      <c r="C44" s="21" t="s">
        <v>67</v>
      </c>
      <c r="D44" s="21" t="s">
        <v>29</v>
      </c>
      <c r="E44" s="34">
        <v>836</v>
      </c>
      <c r="F44" s="34">
        <f>F$5</f>
        <v>20180117</v>
      </c>
      <c r="G44" s="34" t="s">
        <v>78</v>
      </c>
      <c r="H44" s="34" t="s">
        <v>39</v>
      </c>
      <c r="I44" s="24">
        <v>113.483234</v>
      </c>
      <c r="J44" s="25">
        <v>22.712746</v>
      </c>
      <c r="K44" s="20"/>
      <c r="L44" s="74" t="str">
        <f aca="true" t="shared" si="9" ref="L44:S44">L$5</f>
        <v>0.01L</v>
      </c>
      <c r="M44" s="74" t="str">
        <f t="shared" si="9"/>
        <v>0.00004L</v>
      </c>
      <c r="N44" s="74" t="str">
        <f t="shared" si="9"/>
        <v>0.001L</v>
      </c>
      <c r="O44" s="74" t="str">
        <f t="shared" si="9"/>
        <v>0.004L</v>
      </c>
      <c r="P44" s="74">
        <f t="shared" si="9"/>
        <v>0.0007</v>
      </c>
      <c r="Q44" s="74">
        <f t="shared" si="9"/>
        <v>0.024</v>
      </c>
      <c r="R44" s="74">
        <f t="shared" si="9"/>
        <v>0.016</v>
      </c>
      <c r="S44" s="74">
        <f t="shared" si="9"/>
        <v>0.012</v>
      </c>
      <c r="T44" s="74">
        <v>-1</v>
      </c>
      <c r="U44" s="9" t="s">
        <v>81</v>
      </c>
      <c r="V44" s="74">
        <v>-1</v>
      </c>
      <c r="W44" s="74">
        <v>-1</v>
      </c>
      <c r="X44" s="74">
        <v>-1</v>
      </c>
      <c r="Y44" s="74">
        <v>-1</v>
      </c>
      <c r="Z44" s="27" t="s">
        <v>171</v>
      </c>
    </row>
    <row r="45" spans="1:25" s="11" customFormat="1" ht="12" customHeight="1">
      <c r="A45" s="2">
        <v>40</v>
      </c>
      <c r="B45" s="2" t="s">
        <v>53</v>
      </c>
      <c r="C45" s="1" t="s">
        <v>76</v>
      </c>
      <c r="D45" s="32" t="s">
        <v>87</v>
      </c>
      <c r="E45" s="78">
        <v>838</v>
      </c>
      <c r="F45" s="95"/>
      <c r="G45" s="96"/>
      <c r="H45" s="97"/>
      <c r="I45" s="4">
        <v>113.396755</v>
      </c>
      <c r="J45" s="4">
        <v>22.593829</v>
      </c>
      <c r="K45" s="2"/>
      <c r="L45" s="74" t="s">
        <v>81</v>
      </c>
      <c r="M45" s="74" t="s">
        <v>81</v>
      </c>
      <c r="N45" s="74" t="s">
        <v>81</v>
      </c>
      <c r="O45" s="74" t="s">
        <v>81</v>
      </c>
      <c r="P45" s="74" t="s">
        <v>81</v>
      </c>
      <c r="Q45" s="75" t="s">
        <v>81</v>
      </c>
      <c r="R45" s="75" t="s">
        <v>81</v>
      </c>
      <c r="S45" s="74" t="s">
        <v>81</v>
      </c>
      <c r="T45" s="9" t="s">
        <v>81</v>
      </c>
      <c r="U45" s="9" t="s">
        <v>81</v>
      </c>
      <c r="V45" s="9" t="s">
        <v>81</v>
      </c>
      <c r="W45" s="9" t="s">
        <v>81</v>
      </c>
      <c r="X45" s="9" t="s">
        <v>81</v>
      </c>
      <c r="Y45" s="10" t="s">
        <v>81</v>
      </c>
    </row>
    <row r="46" spans="1:25" s="11" customFormat="1" ht="12" customHeight="1">
      <c r="A46" s="2">
        <v>41</v>
      </c>
      <c r="B46" s="2" t="s">
        <v>53</v>
      </c>
      <c r="C46" s="1" t="s">
        <v>67</v>
      </c>
      <c r="D46" s="32" t="s">
        <v>30</v>
      </c>
      <c r="E46" s="78">
        <v>841</v>
      </c>
      <c r="F46" s="95"/>
      <c r="G46" s="96"/>
      <c r="H46" s="97"/>
      <c r="I46" s="7"/>
      <c r="J46" s="8"/>
      <c r="K46" s="2"/>
      <c r="L46" s="74" t="s">
        <v>81</v>
      </c>
      <c r="M46" s="74" t="s">
        <v>81</v>
      </c>
      <c r="N46" s="74" t="s">
        <v>81</v>
      </c>
      <c r="O46" s="74" t="s">
        <v>81</v>
      </c>
      <c r="P46" s="74" t="s">
        <v>81</v>
      </c>
      <c r="Q46" s="75" t="s">
        <v>81</v>
      </c>
      <c r="R46" s="75" t="s">
        <v>81</v>
      </c>
      <c r="S46" s="74" t="s">
        <v>81</v>
      </c>
      <c r="T46" s="9" t="s">
        <v>81</v>
      </c>
      <c r="U46" s="9" t="s">
        <v>81</v>
      </c>
      <c r="V46" s="9" t="s">
        <v>81</v>
      </c>
      <c r="W46" s="9" t="s">
        <v>81</v>
      </c>
      <c r="X46" s="9" t="s">
        <v>81</v>
      </c>
      <c r="Y46" s="10" t="s">
        <v>81</v>
      </c>
    </row>
    <row r="47" spans="1:26" s="27" customFormat="1" ht="12" customHeight="1">
      <c r="A47" s="20">
        <v>42</v>
      </c>
      <c r="B47" s="20" t="s">
        <v>53</v>
      </c>
      <c r="C47" s="21" t="s">
        <v>67</v>
      </c>
      <c r="D47" s="21" t="s">
        <v>37</v>
      </c>
      <c r="E47" s="34">
        <v>842</v>
      </c>
      <c r="F47" s="93">
        <f>F$5</f>
        <v>20180117</v>
      </c>
      <c r="G47" s="93" t="s">
        <v>80</v>
      </c>
      <c r="H47" s="93" t="s">
        <v>39</v>
      </c>
      <c r="I47" s="24">
        <v>113.483234</v>
      </c>
      <c r="J47" s="25">
        <v>22.712746</v>
      </c>
      <c r="K47" s="20"/>
      <c r="L47" s="74" t="str">
        <f aca="true" t="shared" si="10" ref="L47:S48">L$5</f>
        <v>0.01L</v>
      </c>
      <c r="M47" s="74" t="str">
        <f t="shared" si="10"/>
        <v>0.00004L</v>
      </c>
      <c r="N47" s="74" t="str">
        <f t="shared" si="10"/>
        <v>0.001L</v>
      </c>
      <c r="O47" s="74" t="str">
        <f t="shared" si="10"/>
        <v>0.004L</v>
      </c>
      <c r="P47" s="74">
        <f t="shared" si="10"/>
        <v>0.0007</v>
      </c>
      <c r="Q47" s="74">
        <f t="shared" si="10"/>
        <v>0.024</v>
      </c>
      <c r="R47" s="74">
        <f t="shared" si="10"/>
        <v>0.016</v>
      </c>
      <c r="S47" s="74">
        <f t="shared" si="10"/>
        <v>0.012</v>
      </c>
      <c r="T47" s="74">
        <v>-1</v>
      </c>
      <c r="U47" s="9" t="s">
        <v>81</v>
      </c>
      <c r="V47" s="74">
        <v>-1</v>
      </c>
      <c r="W47" s="74">
        <v>-1</v>
      </c>
      <c r="X47" s="74">
        <v>-1</v>
      </c>
      <c r="Y47" s="74">
        <v>-1</v>
      </c>
      <c r="Z47" s="27" t="s">
        <v>171</v>
      </c>
    </row>
    <row r="48" spans="1:26" s="11" customFormat="1" ht="12" customHeight="1">
      <c r="A48" s="2">
        <v>43</v>
      </c>
      <c r="B48" s="2" t="s">
        <v>53</v>
      </c>
      <c r="C48" s="1" t="s">
        <v>67</v>
      </c>
      <c r="D48" s="32" t="s">
        <v>31</v>
      </c>
      <c r="E48" s="11">
        <v>845</v>
      </c>
      <c r="F48" s="94"/>
      <c r="G48" s="94"/>
      <c r="H48" s="94"/>
      <c r="I48" s="24">
        <v>113.483234</v>
      </c>
      <c r="J48" s="25">
        <v>22.712746</v>
      </c>
      <c r="K48" s="2"/>
      <c r="L48" s="74" t="str">
        <f t="shared" si="10"/>
        <v>0.01L</v>
      </c>
      <c r="M48" s="74" t="str">
        <f t="shared" si="10"/>
        <v>0.00004L</v>
      </c>
      <c r="N48" s="74" t="str">
        <f t="shared" si="10"/>
        <v>0.001L</v>
      </c>
      <c r="O48" s="74" t="str">
        <f t="shared" si="10"/>
        <v>0.004L</v>
      </c>
      <c r="P48" s="74">
        <f t="shared" si="10"/>
        <v>0.0007</v>
      </c>
      <c r="Q48" s="74">
        <f t="shared" si="10"/>
        <v>0.024</v>
      </c>
      <c r="R48" s="74">
        <f t="shared" si="10"/>
        <v>0.016</v>
      </c>
      <c r="S48" s="74">
        <f t="shared" si="10"/>
        <v>0.012</v>
      </c>
      <c r="T48" s="74">
        <v>-1</v>
      </c>
      <c r="U48" s="9" t="s">
        <v>81</v>
      </c>
      <c r="V48" s="74">
        <v>-1</v>
      </c>
      <c r="W48" s="74">
        <v>-1</v>
      </c>
      <c r="X48" s="74">
        <v>-1</v>
      </c>
      <c r="Y48" s="74">
        <v>-1</v>
      </c>
      <c r="Z48" s="27" t="s">
        <v>171</v>
      </c>
    </row>
    <row r="49" spans="1:26" s="11" customFormat="1" ht="24.75" customHeight="1">
      <c r="A49" s="2">
        <v>44</v>
      </c>
      <c r="B49" s="2" t="s">
        <v>53</v>
      </c>
      <c r="C49" s="1" t="s">
        <v>72</v>
      </c>
      <c r="D49" s="32" t="s">
        <v>32</v>
      </c>
      <c r="E49" s="1">
        <v>846</v>
      </c>
      <c r="F49" s="78">
        <f>F$28</f>
        <v>20180111</v>
      </c>
      <c r="G49" s="79" t="s">
        <v>94</v>
      </c>
      <c r="H49" s="34" t="s">
        <v>40</v>
      </c>
      <c r="I49" s="29">
        <v>113.273603</v>
      </c>
      <c r="J49" s="30">
        <v>22.58413</v>
      </c>
      <c r="K49" s="2"/>
      <c r="L49" s="74" t="str">
        <f>L$28</f>
        <v>0.01L</v>
      </c>
      <c r="M49" s="74">
        <f aca="true" t="shared" si="11" ref="M49:S49">M$28</f>
        <v>0.00019</v>
      </c>
      <c r="N49" s="74" t="str">
        <f t="shared" si="11"/>
        <v>0.001L</v>
      </c>
      <c r="O49" s="74" t="str">
        <f t="shared" si="11"/>
        <v>0.004L</v>
      </c>
      <c r="P49" s="74">
        <f t="shared" si="11"/>
        <v>0.0005</v>
      </c>
      <c r="Q49" s="74">
        <f t="shared" si="11"/>
        <v>0.039</v>
      </c>
      <c r="R49" s="74">
        <f t="shared" si="11"/>
        <v>0.016</v>
      </c>
      <c r="S49" s="74">
        <f t="shared" si="11"/>
        <v>0.018</v>
      </c>
      <c r="T49" s="74">
        <v>-1</v>
      </c>
      <c r="U49" s="9" t="s">
        <v>81</v>
      </c>
      <c r="V49" s="74">
        <v>-1</v>
      </c>
      <c r="W49" s="74">
        <v>-1</v>
      </c>
      <c r="X49" s="74">
        <v>-1</v>
      </c>
      <c r="Y49" s="74">
        <v>-1</v>
      </c>
      <c r="Z49" s="11" t="s">
        <v>172</v>
      </c>
    </row>
    <row r="51" spans="1:25" ht="14.25">
      <c r="A51" s="101" t="s">
        <v>90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81"/>
      <c r="U51" s="18"/>
      <c r="V51" s="81"/>
      <c r="W51" s="81"/>
      <c r="X51" s="81"/>
      <c r="Y51" s="81"/>
    </row>
    <row r="52" spans="1:25" ht="14.25" customHeight="1">
      <c r="A52" s="99" t="s">
        <v>71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0"/>
      <c r="U52" s="99"/>
      <c r="V52" s="100"/>
      <c r="W52" s="100"/>
      <c r="X52" s="100"/>
      <c r="Y52" s="100"/>
    </row>
    <row r="53" spans="1:25" ht="14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99"/>
      <c r="V53" s="100"/>
      <c r="W53" s="100"/>
      <c r="X53" s="100"/>
      <c r="Y53" s="100"/>
    </row>
    <row r="54" spans="1:25" ht="14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0"/>
      <c r="U54" s="99"/>
      <c r="V54" s="100"/>
      <c r="W54" s="100"/>
      <c r="X54" s="100"/>
      <c r="Y54" s="100"/>
    </row>
    <row r="55" spans="1:25" ht="14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/>
      <c r="U55" s="99"/>
      <c r="V55" s="100"/>
      <c r="W55" s="100"/>
      <c r="X55" s="100"/>
      <c r="Y55" s="100"/>
    </row>
    <row r="56" spans="1:25" ht="14.2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/>
      <c r="U56" s="99"/>
      <c r="V56" s="100"/>
      <c r="W56" s="100"/>
      <c r="X56" s="100"/>
      <c r="Y56" s="100"/>
    </row>
    <row r="57" spans="1:25" ht="14.2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100"/>
      <c r="U57" s="99"/>
      <c r="V57" s="100"/>
      <c r="W57" s="100"/>
      <c r="X57" s="100"/>
      <c r="Y57" s="100"/>
    </row>
    <row r="58" spans="1:25" ht="14.2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100"/>
      <c r="U58" s="99"/>
      <c r="V58" s="100"/>
      <c r="W58" s="100"/>
      <c r="X58" s="100"/>
      <c r="Y58" s="100"/>
    </row>
    <row r="59" spans="1:25" ht="14.2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100"/>
      <c r="U59" s="99"/>
      <c r="V59" s="100"/>
      <c r="W59" s="100"/>
      <c r="X59" s="100"/>
      <c r="Y59" s="100"/>
    </row>
    <row r="60" spans="1:25" ht="14.2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100"/>
      <c r="U60" s="99"/>
      <c r="V60" s="100"/>
      <c r="W60" s="100"/>
      <c r="X60" s="100"/>
      <c r="Y60" s="100"/>
    </row>
    <row r="61" spans="1:25" ht="14.2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100"/>
      <c r="U61" s="99"/>
      <c r="V61" s="100"/>
      <c r="W61" s="100"/>
      <c r="X61" s="100"/>
      <c r="Y61" s="100"/>
    </row>
  </sheetData>
  <sheetProtection/>
  <autoFilter ref="A4:Y49"/>
  <mergeCells count="64">
    <mergeCell ref="F18:H18"/>
    <mergeCell ref="F20:H20"/>
    <mergeCell ref="F42:H42"/>
    <mergeCell ref="F37:H37"/>
    <mergeCell ref="F28:F29"/>
    <mergeCell ref="F30:H30"/>
    <mergeCell ref="H28:H29"/>
    <mergeCell ref="G28:G29"/>
    <mergeCell ref="G38:G39"/>
    <mergeCell ref="F38:F39"/>
    <mergeCell ref="F16:H16"/>
    <mergeCell ref="Q3:Q4"/>
    <mergeCell ref="I3:J3"/>
    <mergeCell ref="L3:L4"/>
    <mergeCell ref="F14:F15"/>
    <mergeCell ref="O3:O4"/>
    <mergeCell ref="P3:P4"/>
    <mergeCell ref="H14:H15"/>
    <mergeCell ref="G14:G15"/>
    <mergeCell ref="C3:C4"/>
    <mergeCell ref="D3:D4"/>
    <mergeCell ref="F6:H6"/>
    <mergeCell ref="F13:H13"/>
    <mergeCell ref="H3:H4"/>
    <mergeCell ref="F7:F12"/>
    <mergeCell ref="G3:G4"/>
    <mergeCell ref="H7:H12"/>
    <mergeCell ref="G7:G12"/>
    <mergeCell ref="F3:F4"/>
    <mergeCell ref="Y3:Y4"/>
    <mergeCell ref="M3:M4"/>
    <mergeCell ref="N3:N4"/>
    <mergeCell ref="V3:V4"/>
    <mergeCell ref="R3:R4"/>
    <mergeCell ref="W3:W4"/>
    <mergeCell ref="S3:S4"/>
    <mergeCell ref="T3:T4"/>
    <mergeCell ref="U3:U4"/>
    <mergeCell ref="F34:H34"/>
    <mergeCell ref="G47:G48"/>
    <mergeCell ref="A1:Y1"/>
    <mergeCell ref="X3:X4"/>
    <mergeCell ref="E3:E4"/>
    <mergeCell ref="A3:A4"/>
    <mergeCell ref="B3:B4"/>
    <mergeCell ref="F47:F48"/>
    <mergeCell ref="H47:H48"/>
    <mergeCell ref="A2:S2"/>
    <mergeCell ref="F36:H36"/>
    <mergeCell ref="G23:G25"/>
    <mergeCell ref="H23:H25"/>
    <mergeCell ref="F23:F25"/>
    <mergeCell ref="A52:Y61"/>
    <mergeCell ref="A51:S51"/>
    <mergeCell ref="F31:H31"/>
    <mergeCell ref="F46:H46"/>
    <mergeCell ref="H38:H39"/>
    <mergeCell ref="F45:H45"/>
    <mergeCell ref="A32:A33"/>
    <mergeCell ref="B32:B33"/>
    <mergeCell ref="C32:C33"/>
    <mergeCell ref="D32:D33"/>
    <mergeCell ref="E32:E33"/>
    <mergeCell ref="F22:H22"/>
  </mergeCells>
  <printOptions horizontalCentered="1"/>
  <pageMargins left="0.35433070866141736" right="0.15748031496062992" top="0.9448818897637796" bottom="0.9055118110236221" header="0.4330708661417323" footer="0.5511811023622047"/>
  <pageSetup horizontalDpi="600" verticalDpi="600" orientation="landscape" paperSize="8" r:id="rId1"/>
  <headerFooter alignWithMargins="0">
    <oddFooter>&amp;R第&amp;P页 共&amp;N页</oddFooter>
  </headerFooter>
  <rowBreaks count="1" manualBreakCount="1">
    <brk id="40" max="255" man="1"/>
  </rowBreaks>
  <ignoredErrors>
    <ignoredError sqref="L40:O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zoomScale="90" zoomScaleNormal="90" zoomScalePageLayoutView="0" workbookViewId="0" topLeftCell="B1">
      <pane ySplit="4" topLeftCell="A26" activePane="bottomLeft" state="frozen"/>
      <selection pane="topLeft" activeCell="A1" sqref="A1"/>
      <selection pane="bottomLeft" activeCell="A70" sqref="A70:Y77"/>
    </sheetView>
  </sheetViews>
  <sheetFormatPr defaultColWidth="9.00390625" defaultRowHeight="14.25"/>
  <cols>
    <col min="1" max="1" width="3.875" style="36" customWidth="1"/>
    <col min="2" max="2" width="7.25390625" style="3" customWidth="1"/>
    <col min="3" max="3" width="6.25390625" style="3" customWidth="1"/>
    <col min="4" max="4" width="29.875" style="3" customWidth="1"/>
    <col min="5" max="5" width="4.25390625" style="3" customWidth="1"/>
    <col min="6" max="6" width="9.625" style="3" customWidth="1"/>
    <col min="7" max="7" width="22.625" style="36" customWidth="1"/>
    <col min="8" max="8" width="10.50390625" style="36" customWidth="1"/>
    <col min="9" max="9" width="10.875" style="64" customWidth="1"/>
    <col min="10" max="10" width="10.00390625" style="64" customWidth="1"/>
    <col min="11" max="11" width="4.375" style="36" customWidth="1"/>
    <col min="12" max="12" width="9.375" style="65" customWidth="1"/>
    <col min="13" max="13" width="10.00390625" style="65" customWidth="1"/>
    <col min="14" max="14" width="10.75390625" style="65" customWidth="1"/>
    <col min="15" max="15" width="9.125" style="65" customWidth="1"/>
    <col min="16" max="16" width="9.50390625" style="65" customWidth="1"/>
    <col min="17" max="20" width="2.625" style="36" customWidth="1"/>
    <col min="21" max="21" width="3.125" style="36" customWidth="1"/>
    <col min="22" max="25" width="2.625" style="36" customWidth="1"/>
    <col min="26" max="16384" width="9.00390625" style="36" customWidth="1"/>
  </cols>
  <sheetData>
    <row r="1" spans="1:25" ht="18.75">
      <c r="A1" s="104" t="s">
        <v>192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5">
      <c r="A2" s="108" t="s">
        <v>98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7"/>
      <c r="U2" s="17"/>
      <c r="V2" s="17"/>
      <c r="W2" s="17"/>
      <c r="X2" s="17"/>
      <c r="Y2" s="17"/>
    </row>
    <row r="3" spans="1:25" s="37" customFormat="1" ht="14.25" customHeight="1">
      <c r="A3" s="118" t="s">
        <v>0</v>
      </c>
      <c r="B3" s="118" t="s">
        <v>1</v>
      </c>
      <c r="C3" s="118" t="s">
        <v>2</v>
      </c>
      <c r="D3" s="118" t="s">
        <v>3</v>
      </c>
      <c r="E3" s="118" t="s">
        <v>4</v>
      </c>
      <c r="F3" s="118" t="s">
        <v>5</v>
      </c>
      <c r="G3" s="118" t="s">
        <v>6</v>
      </c>
      <c r="H3" s="118" t="s">
        <v>7</v>
      </c>
      <c r="I3" s="118" t="s">
        <v>99</v>
      </c>
      <c r="J3" s="118"/>
      <c r="K3" s="2"/>
      <c r="L3" s="133" t="s">
        <v>9</v>
      </c>
      <c r="M3" s="133" t="s">
        <v>10</v>
      </c>
      <c r="N3" s="133" t="s">
        <v>11</v>
      </c>
      <c r="O3" s="133" t="s">
        <v>100</v>
      </c>
      <c r="P3" s="133" t="s">
        <v>12</v>
      </c>
      <c r="Q3" s="118" t="s">
        <v>13</v>
      </c>
      <c r="R3" s="118" t="s">
        <v>14</v>
      </c>
      <c r="S3" s="118" t="s">
        <v>15</v>
      </c>
      <c r="T3" s="118" t="s">
        <v>16</v>
      </c>
      <c r="U3" s="118" t="s">
        <v>17</v>
      </c>
      <c r="V3" s="118" t="s">
        <v>18</v>
      </c>
      <c r="W3" s="118" t="s">
        <v>19</v>
      </c>
      <c r="X3" s="118" t="s">
        <v>20</v>
      </c>
      <c r="Y3" s="118" t="s">
        <v>21</v>
      </c>
    </row>
    <row r="4" spans="1:25" s="37" customFormat="1" ht="12">
      <c r="A4" s="118"/>
      <c r="B4" s="118"/>
      <c r="C4" s="118"/>
      <c r="D4" s="118"/>
      <c r="E4" s="118"/>
      <c r="F4" s="118"/>
      <c r="G4" s="118"/>
      <c r="H4" s="118"/>
      <c r="I4" s="38" t="s">
        <v>22</v>
      </c>
      <c r="J4" s="38" t="s">
        <v>23</v>
      </c>
      <c r="K4" s="2" t="s">
        <v>8</v>
      </c>
      <c r="L4" s="133"/>
      <c r="M4" s="133"/>
      <c r="N4" s="133"/>
      <c r="O4" s="133"/>
      <c r="P4" s="133"/>
      <c r="Q4" s="118"/>
      <c r="R4" s="118"/>
      <c r="S4" s="118"/>
      <c r="T4" s="118"/>
      <c r="U4" s="118"/>
      <c r="V4" s="118"/>
      <c r="W4" s="118"/>
      <c r="X4" s="118"/>
      <c r="Y4" s="118"/>
    </row>
    <row r="5" spans="1:25" s="41" customFormat="1" ht="12">
      <c r="A5" s="20">
        <v>1</v>
      </c>
      <c r="B5" s="20" t="s">
        <v>53</v>
      </c>
      <c r="C5" s="21" t="s">
        <v>101</v>
      </c>
      <c r="D5" s="22" t="s">
        <v>54</v>
      </c>
      <c r="E5" s="22">
        <v>258</v>
      </c>
      <c r="F5" s="86">
        <v>43104</v>
      </c>
      <c r="G5" s="21" t="s">
        <v>102</v>
      </c>
      <c r="H5" s="20" t="s">
        <v>103</v>
      </c>
      <c r="I5" s="39">
        <v>113.4549</v>
      </c>
      <c r="J5" s="39">
        <v>22.6766</v>
      </c>
      <c r="K5" s="20"/>
      <c r="L5" s="44" t="s">
        <v>188</v>
      </c>
      <c r="M5" s="44" t="s">
        <v>189</v>
      </c>
      <c r="N5" s="44" t="s">
        <v>190</v>
      </c>
      <c r="O5" s="44" t="s">
        <v>166</v>
      </c>
      <c r="P5" s="44" t="s">
        <v>188</v>
      </c>
      <c r="Q5" s="20">
        <v>-1</v>
      </c>
      <c r="R5" s="20">
        <v>-1</v>
      </c>
      <c r="S5" s="20">
        <v>-1</v>
      </c>
      <c r="T5" s="20">
        <v>-1</v>
      </c>
      <c r="U5" s="40">
        <v>-1</v>
      </c>
      <c r="V5" s="20">
        <v>-1</v>
      </c>
      <c r="W5" s="20">
        <v>-1</v>
      </c>
      <c r="X5" s="20">
        <v>-1</v>
      </c>
      <c r="Y5" s="20">
        <v>-1</v>
      </c>
    </row>
    <row r="6" spans="1:25" s="37" customFormat="1" ht="12">
      <c r="A6" s="2">
        <v>2</v>
      </c>
      <c r="B6" s="2" t="s">
        <v>53</v>
      </c>
      <c r="C6" s="1" t="s">
        <v>67</v>
      </c>
      <c r="D6" s="42" t="s">
        <v>55</v>
      </c>
      <c r="E6" s="43">
        <v>261</v>
      </c>
      <c r="F6" s="86">
        <v>43118</v>
      </c>
      <c r="G6" s="48" t="s">
        <v>105</v>
      </c>
      <c r="H6" s="83"/>
      <c r="I6" s="38">
        <v>113.4709</v>
      </c>
      <c r="J6" s="38">
        <v>22.708</v>
      </c>
      <c r="K6" s="2"/>
      <c r="L6" s="44" t="s">
        <v>188</v>
      </c>
      <c r="M6" s="44" t="s">
        <v>189</v>
      </c>
      <c r="N6" s="44" t="s">
        <v>190</v>
      </c>
      <c r="O6" s="44" t="s">
        <v>166</v>
      </c>
      <c r="P6" s="44" t="s">
        <v>188</v>
      </c>
      <c r="Q6" s="20">
        <v>-1</v>
      </c>
      <c r="R6" s="20">
        <v>-1</v>
      </c>
      <c r="S6" s="20">
        <v>-1</v>
      </c>
      <c r="T6" s="20">
        <v>-1</v>
      </c>
      <c r="U6" s="40">
        <v>-1</v>
      </c>
      <c r="V6" s="20">
        <v>-1</v>
      </c>
      <c r="W6" s="20">
        <v>-1</v>
      </c>
      <c r="X6" s="20">
        <v>-1</v>
      </c>
      <c r="Y6" s="20">
        <v>-1</v>
      </c>
    </row>
    <row r="7" spans="1:25" s="50" customFormat="1" ht="12">
      <c r="A7" s="45">
        <v>3</v>
      </c>
      <c r="B7" s="45" t="s">
        <v>53</v>
      </c>
      <c r="C7" s="46" t="s">
        <v>67</v>
      </c>
      <c r="D7" s="47" t="s">
        <v>56</v>
      </c>
      <c r="E7" s="48">
        <v>262</v>
      </c>
      <c r="F7" s="86">
        <v>43112</v>
      </c>
      <c r="G7" s="48" t="s">
        <v>105</v>
      </c>
      <c r="H7" s="45" t="s">
        <v>106</v>
      </c>
      <c r="I7" s="49">
        <v>113.4572</v>
      </c>
      <c r="J7" s="49">
        <v>22.6763</v>
      </c>
      <c r="K7" s="45"/>
      <c r="L7" s="44" t="s">
        <v>188</v>
      </c>
      <c r="M7" s="44" t="s">
        <v>189</v>
      </c>
      <c r="N7" s="44" t="s">
        <v>190</v>
      </c>
      <c r="O7" s="44" t="s">
        <v>166</v>
      </c>
      <c r="P7" s="44" t="s">
        <v>188</v>
      </c>
      <c r="Q7" s="20">
        <v>-1</v>
      </c>
      <c r="R7" s="20">
        <v>-1</v>
      </c>
      <c r="S7" s="20">
        <v>-1</v>
      </c>
      <c r="T7" s="20">
        <v>-1</v>
      </c>
      <c r="U7" s="40">
        <v>-1</v>
      </c>
      <c r="V7" s="20">
        <v>-1</v>
      </c>
      <c r="W7" s="20">
        <v>-1</v>
      </c>
      <c r="X7" s="20">
        <v>-1</v>
      </c>
      <c r="Y7" s="20">
        <v>-1</v>
      </c>
    </row>
    <row r="8" spans="1:25" s="41" customFormat="1" ht="12">
      <c r="A8" s="20">
        <v>4</v>
      </c>
      <c r="B8" s="20" t="s">
        <v>53</v>
      </c>
      <c r="C8" s="21" t="s">
        <v>67</v>
      </c>
      <c r="D8" s="51" t="s">
        <v>57</v>
      </c>
      <c r="E8" s="31">
        <v>263</v>
      </c>
      <c r="F8" s="86">
        <v>43104</v>
      </c>
      <c r="G8" s="31" t="s">
        <v>107</v>
      </c>
      <c r="H8" s="20" t="s">
        <v>108</v>
      </c>
      <c r="I8" s="39">
        <v>113.4569</v>
      </c>
      <c r="J8" s="39">
        <v>22.6838</v>
      </c>
      <c r="K8" s="20"/>
      <c r="L8" s="44" t="s">
        <v>188</v>
      </c>
      <c r="M8" s="44" t="s">
        <v>189</v>
      </c>
      <c r="N8" s="44" t="s">
        <v>190</v>
      </c>
      <c r="O8" s="44" t="s">
        <v>166</v>
      </c>
      <c r="P8" s="44" t="s">
        <v>188</v>
      </c>
      <c r="Q8" s="20">
        <v>-1</v>
      </c>
      <c r="R8" s="20">
        <v>-1</v>
      </c>
      <c r="S8" s="20">
        <v>-1</v>
      </c>
      <c r="T8" s="20">
        <v>-1</v>
      </c>
      <c r="U8" s="40">
        <v>-1</v>
      </c>
      <c r="V8" s="20">
        <v>-1</v>
      </c>
      <c r="W8" s="20">
        <v>-1</v>
      </c>
      <c r="X8" s="20">
        <v>-1</v>
      </c>
      <c r="Y8" s="20">
        <v>-1</v>
      </c>
    </row>
    <row r="9" spans="1:25" s="50" customFormat="1" ht="12">
      <c r="A9" s="45">
        <v>5</v>
      </c>
      <c r="B9" s="45" t="s">
        <v>53</v>
      </c>
      <c r="C9" s="46" t="s">
        <v>67</v>
      </c>
      <c r="D9" s="47" t="s">
        <v>58</v>
      </c>
      <c r="E9" s="48">
        <v>264</v>
      </c>
      <c r="F9" s="86">
        <v>43104</v>
      </c>
      <c r="G9" s="48" t="s">
        <v>109</v>
      </c>
      <c r="H9" s="45" t="s">
        <v>110</v>
      </c>
      <c r="I9" s="49">
        <v>113.4736</v>
      </c>
      <c r="J9" s="49">
        <v>22.6816</v>
      </c>
      <c r="K9" s="45"/>
      <c r="L9" s="44" t="s">
        <v>188</v>
      </c>
      <c r="M9" s="44" t="s">
        <v>189</v>
      </c>
      <c r="N9" s="44" t="s">
        <v>190</v>
      </c>
      <c r="O9" s="44" t="s">
        <v>166</v>
      </c>
      <c r="P9" s="44" t="s">
        <v>188</v>
      </c>
      <c r="Q9" s="20">
        <v>-1</v>
      </c>
      <c r="R9" s="20">
        <v>-1</v>
      </c>
      <c r="S9" s="20">
        <v>-1</v>
      </c>
      <c r="T9" s="20">
        <v>-1</v>
      </c>
      <c r="U9" s="40">
        <v>-1</v>
      </c>
      <c r="V9" s="20">
        <v>-1</v>
      </c>
      <c r="W9" s="20">
        <v>-1</v>
      </c>
      <c r="X9" s="20">
        <v>-1</v>
      </c>
      <c r="Y9" s="20">
        <v>-1</v>
      </c>
    </row>
    <row r="10" spans="1:25" s="41" customFormat="1" ht="12">
      <c r="A10" s="20">
        <v>6</v>
      </c>
      <c r="B10" s="20" t="s">
        <v>53</v>
      </c>
      <c r="C10" s="21" t="s">
        <v>67</v>
      </c>
      <c r="D10" s="51" t="s">
        <v>59</v>
      </c>
      <c r="E10" s="31">
        <v>265</v>
      </c>
      <c r="F10" s="86">
        <v>43112</v>
      </c>
      <c r="G10" s="52" t="s">
        <v>105</v>
      </c>
      <c r="H10" s="20" t="s">
        <v>111</v>
      </c>
      <c r="I10" s="39">
        <v>113.4483</v>
      </c>
      <c r="J10" s="39">
        <v>22.673</v>
      </c>
      <c r="K10" s="20"/>
      <c r="L10" s="44">
        <v>0.003</v>
      </c>
      <c r="M10" s="44" t="s">
        <v>189</v>
      </c>
      <c r="N10" s="44" t="s">
        <v>190</v>
      </c>
      <c r="O10" s="44" t="s">
        <v>166</v>
      </c>
      <c r="P10" s="44" t="s">
        <v>188</v>
      </c>
      <c r="Q10" s="20">
        <v>-1</v>
      </c>
      <c r="R10" s="20">
        <v>-1</v>
      </c>
      <c r="S10" s="20">
        <v>-1</v>
      </c>
      <c r="T10" s="20">
        <v>-1</v>
      </c>
      <c r="U10" s="40">
        <v>-1</v>
      </c>
      <c r="V10" s="20">
        <v>-1</v>
      </c>
      <c r="W10" s="20">
        <v>-1</v>
      </c>
      <c r="X10" s="20">
        <v>-1</v>
      </c>
      <c r="Y10" s="20">
        <v>-1</v>
      </c>
    </row>
    <row r="11" spans="1:25" s="41" customFormat="1" ht="12">
      <c r="A11" s="20">
        <v>7</v>
      </c>
      <c r="B11" s="20" t="s">
        <v>53</v>
      </c>
      <c r="C11" s="21" t="s">
        <v>67</v>
      </c>
      <c r="D11" s="51" t="s">
        <v>60</v>
      </c>
      <c r="E11" s="31">
        <v>266</v>
      </c>
      <c r="F11" s="86">
        <v>43104</v>
      </c>
      <c r="G11" s="52" t="s">
        <v>112</v>
      </c>
      <c r="H11" s="20" t="s">
        <v>113</v>
      </c>
      <c r="I11" s="39">
        <v>113.4594</v>
      </c>
      <c r="J11" s="39">
        <v>22.6746</v>
      </c>
      <c r="K11" s="20"/>
      <c r="L11" s="44" t="s">
        <v>188</v>
      </c>
      <c r="M11" s="44" t="s">
        <v>189</v>
      </c>
      <c r="N11" s="44" t="s">
        <v>190</v>
      </c>
      <c r="O11" s="44" t="s">
        <v>166</v>
      </c>
      <c r="P11" s="44" t="s">
        <v>188</v>
      </c>
      <c r="Q11" s="20">
        <v>-1</v>
      </c>
      <c r="R11" s="20">
        <v>-1</v>
      </c>
      <c r="S11" s="20">
        <v>-1</v>
      </c>
      <c r="T11" s="20">
        <v>-1</v>
      </c>
      <c r="U11" s="40">
        <v>-1</v>
      </c>
      <c r="V11" s="20">
        <v>-1</v>
      </c>
      <c r="W11" s="20">
        <v>-1</v>
      </c>
      <c r="X11" s="20">
        <v>-1</v>
      </c>
      <c r="Y11" s="20">
        <v>-1</v>
      </c>
    </row>
    <row r="12" spans="1:25" s="41" customFormat="1" ht="12">
      <c r="A12" s="20">
        <v>8</v>
      </c>
      <c r="B12" s="20" t="s">
        <v>53</v>
      </c>
      <c r="C12" s="21" t="s">
        <v>67</v>
      </c>
      <c r="D12" s="51" t="s">
        <v>61</v>
      </c>
      <c r="E12" s="31">
        <v>267</v>
      </c>
      <c r="F12" s="86">
        <v>43118</v>
      </c>
      <c r="G12" s="52" t="s">
        <v>112</v>
      </c>
      <c r="H12" s="20" t="s">
        <v>114</v>
      </c>
      <c r="I12" s="33">
        <v>113.4566</v>
      </c>
      <c r="J12" s="33">
        <v>22.6855</v>
      </c>
      <c r="K12" s="53"/>
      <c r="L12" s="44" t="s">
        <v>188</v>
      </c>
      <c r="M12" s="44" t="s">
        <v>189</v>
      </c>
      <c r="N12" s="44" t="s">
        <v>190</v>
      </c>
      <c r="O12" s="44" t="s">
        <v>166</v>
      </c>
      <c r="P12" s="44" t="s">
        <v>188</v>
      </c>
      <c r="Q12" s="20">
        <v>-1</v>
      </c>
      <c r="R12" s="20">
        <v>-1</v>
      </c>
      <c r="S12" s="20">
        <v>-1</v>
      </c>
      <c r="T12" s="20">
        <v>-1</v>
      </c>
      <c r="U12" s="40">
        <v>-1</v>
      </c>
      <c r="V12" s="20">
        <v>-1</v>
      </c>
      <c r="W12" s="20">
        <v>-1</v>
      </c>
      <c r="X12" s="20">
        <v>-1</v>
      </c>
      <c r="Y12" s="20">
        <v>-1</v>
      </c>
    </row>
    <row r="13" spans="1:25" s="37" customFormat="1" ht="12">
      <c r="A13" s="2">
        <v>9</v>
      </c>
      <c r="B13" s="2" t="s">
        <v>53</v>
      </c>
      <c r="C13" s="1" t="s">
        <v>67</v>
      </c>
      <c r="D13" s="42" t="s">
        <v>86</v>
      </c>
      <c r="E13" s="43">
        <v>268</v>
      </c>
      <c r="F13" s="86"/>
      <c r="G13" s="84"/>
      <c r="H13" s="85"/>
      <c r="I13" s="4">
        <v>113.4586</v>
      </c>
      <c r="J13" s="4">
        <v>22.6816</v>
      </c>
      <c r="K13" s="54"/>
      <c r="L13" s="44" t="s">
        <v>104</v>
      </c>
      <c r="M13" s="44" t="s">
        <v>104</v>
      </c>
      <c r="N13" s="44" t="s">
        <v>104</v>
      </c>
      <c r="O13" s="44" t="s">
        <v>104</v>
      </c>
      <c r="P13" s="44" t="s">
        <v>104</v>
      </c>
      <c r="Q13" s="44" t="s">
        <v>104</v>
      </c>
      <c r="R13" s="44" t="s">
        <v>104</v>
      </c>
      <c r="S13" s="44" t="s">
        <v>104</v>
      </c>
      <c r="T13" s="44" t="s">
        <v>104</v>
      </c>
      <c r="U13" s="44" t="s">
        <v>104</v>
      </c>
      <c r="V13" s="44" t="s">
        <v>104</v>
      </c>
      <c r="W13" s="44" t="s">
        <v>104</v>
      </c>
      <c r="X13" s="44" t="s">
        <v>104</v>
      </c>
      <c r="Y13" s="44" t="s">
        <v>104</v>
      </c>
    </row>
    <row r="14" spans="1:25" s="50" customFormat="1" ht="12">
      <c r="A14" s="45">
        <v>10</v>
      </c>
      <c r="B14" s="45" t="s">
        <v>53</v>
      </c>
      <c r="C14" s="46" t="s">
        <v>67</v>
      </c>
      <c r="D14" s="47" t="s">
        <v>42</v>
      </c>
      <c r="E14" s="48">
        <v>269</v>
      </c>
      <c r="F14" s="86">
        <v>43112</v>
      </c>
      <c r="G14" s="48" t="s">
        <v>115</v>
      </c>
      <c r="H14" s="45" t="s">
        <v>116</v>
      </c>
      <c r="I14" s="66">
        <v>113.4527</v>
      </c>
      <c r="J14" s="66">
        <v>22.6794</v>
      </c>
      <c r="K14" s="67"/>
      <c r="L14" s="44" t="s">
        <v>188</v>
      </c>
      <c r="M14" s="44" t="s">
        <v>189</v>
      </c>
      <c r="N14" s="44" t="s">
        <v>190</v>
      </c>
      <c r="O14" s="44" t="s">
        <v>166</v>
      </c>
      <c r="P14" s="44" t="s">
        <v>188</v>
      </c>
      <c r="Q14" s="20">
        <v>-1</v>
      </c>
      <c r="R14" s="20">
        <v>-1</v>
      </c>
      <c r="S14" s="20">
        <v>-1</v>
      </c>
      <c r="T14" s="20">
        <v>-1</v>
      </c>
      <c r="U14" s="40">
        <v>-1</v>
      </c>
      <c r="V14" s="20">
        <v>-1</v>
      </c>
      <c r="W14" s="20">
        <v>-1</v>
      </c>
      <c r="X14" s="20">
        <v>-1</v>
      </c>
      <c r="Y14" s="20">
        <v>-1</v>
      </c>
    </row>
    <row r="15" spans="1:25" s="41" customFormat="1" ht="12">
      <c r="A15" s="20">
        <v>11</v>
      </c>
      <c r="B15" s="20" t="s">
        <v>53</v>
      </c>
      <c r="C15" s="21" t="s">
        <v>67</v>
      </c>
      <c r="D15" s="51" t="s">
        <v>43</v>
      </c>
      <c r="E15" s="31">
        <v>270</v>
      </c>
      <c r="F15" s="86">
        <v>43117</v>
      </c>
      <c r="G15" s="68" t="s">
        <v>117</v>
      </c>
      <c r="H15" s="20" t="s">
        <v>118</v>
      </c>
      <c r="I15" s="33">
        <v>113.4549</v>
      </c>
      <c r="J15" s="33">
        <v>22.6755</v>
      </c>
      <c r="K15" s="53"/>
      <c r="L15" s="44" t="s">
        <v>188</v>
      </c>
      <c r="M15" s="44" t="s">
        <v>189</v>
      </c>
      <c r="N15" s="44" t="s">
        <v>190</v>
      </c>
      <c r="O15" s="44" t="s">
        <v>166</v>
      </c>
      <c r="P15" s="44" t="s">
        <v>188</v>
      </c>
      <c r="Q15" s="20">
        <v>-1</v>
      </c>
      <c r="R15" s="20">
        <v>-1</v>
      </c>
      <c r="S15" s="20">
        <v>-1</v>
      </c>
      <c r="T15" s="20">
        <v>-1</v>
      </c>
      <c r="U15" s="40">
        <v>-1</v>
      </c>
      <c r="V15" s="20">
        <v>-1</v>
      </c>
      <c r="W15" s="20">
        <v>-1</v>
      </c>
      <c r="X15" s="20">
        <v>-1</v>
      </c>
      <c r="Y15" s="20">
        <v>-1</v>
      </c>
    </row>
    <row r="16" spans="1:25" s="37" customFormat="1" ht="12" customHeight="1">
      <c r="A16" s="2">
        <v>12</v>
      </c>
      <c r="B16" s="2" t="s">
        <v>53</v>
      </c>
      <c r="C16" s="1" t="s">
        <v>67</v>
      </c>
      <c r="D16" s="42" t="s">
        <v>62</v>
      </c>
      <c r="E16" s="43">
        <v>271</v>
      </c>
      <c r="F16" s="86">
        <v>43104</v>
      </c>
      <c r="G16" s="52" t="s">
        <v>105</v>
      </c>
      <c r="H16" s="20" t="s">
        <v>119</v>
      </c>
      <c r="I16" s="4"/>
      <c r="J16" s="4"/>
      <c r="K16" s="54"/>
      <c r="L16" s="44" t="s">
        <v>188</v>
      </c>
      <c r="M16" s="44" t="s">
        <v>189</v>
      </c>
      <c r="N16" s="44" t="s">
        <v>190</v>
      </c>
      <c r="O16" s="44" t="s">
        <v>166</v>
      </c>
      <c r="P16" s="44" t="s">
        <v>188</v>
      </c>
      <c r="Q16" s="20">
        <v>-1</v>
      </c>
      <c r="R16" s="20">
        <v>-1</v>
      </c>
      <c r="S16" s="20">
        <v>-1</v>
      </c>
      <c r="T16" s="20">
        <v>-1</v>
      </c>
      <c r="U16" s="40">
        <v>-1</v>
      </c>
      <c r="V16" s="20">
        <v>-1</v>
      </c>
      <c r="W16" s="20">
        <v>-1</v>
      </c>
      <c r="X16" s="20">
        <v>-1</v>
      </c>
      <c r="Y16" s="20">
        <v>-1</v>
      </c>
    </row>
    <row r="17" spans="1:25" s="41" customFormat="1" ht="12" customHeight="1">
      <c r="A17" s="20">
        <v>13</v>
      </c>
      <c r="B17" s="20" t="s">
        <v>53</v>
      </c>
      <c r="C17" s="21" t="s">
        <v>67</v>
      </c>
      <c r="D17" s="51" t="s">
        <v>44</v>
      </c>
      <c r="E17" s="31">
        <v>272</v>
      </c>
      <c r="F17" s="86">
        <v>43117</v>
      </c>
      <c r="G17" s="52" t="s">
        <v>105</v>
      </c>
      <c r="H17" s="20" t="s">
        <v>119</v>
      </c>
      <c r="I17" s="33">
        <v>113.4558</v>
      </c>
      <c r="J17" s="33">
        <v>22.6794</v>
      </c>
      <c r="K17" s="53"/>
      <c r="L17" s="44" t="s">
        <v>188</v>
      </c>
      <c r="M17" s="44" t="s">
        <v>189</v>
      </c>
      <c r="N17" s="44" t="s">
        <v>190</v>
      </c>
      <c r="O17" s="44" t="s">
        <v>166</v>
      </c>
      <c r="P17" s="44" t="s">
        <v>188</v>
      </c>
      <c r="Q17" s="20">
        <v>-1</v>
      </c>
      <c r="R17" s="20">
        <v>-1</v>
      </c>
      <c r="S17" s="20">
        <v>-1</v>
      </c>
      <c r="T17" s="20">
        <v>-1</v>
      </c>
      <c r="U17" s="40">
        <v>-1</v>
      </c>
      <c r="V17" s="20">
        <v>-1</v>
      </c>
      <c r="W17" s="20">
        <v>-1</v>
      </c>
      <c r="X17" s="20">
        <v>-1</v>
      </c>
      <c r="Y17" s="20">
        <v>-1</v>
      </c>
    </row>
    <row r="18" spans="1:25" s="37" customFormat="1" ht="12" customHeight="1">
      <c r="A18" s="2">
        <v>14</v>
      </c>
      <c r="B18" s="2" t="s">
        <v>53</v>
      </c>
      <c r="C18" s="1" t="s">
        <v>67</v>
      </c>
      <c r="D18" s="42" t="s">
        <v>63</v>
      </c>
      <c r="E18" s="43">
        <v>273</v>
      </c>
      <c r="F18" s="86"/>
      <c r="G18" s="84"/>
      <c r="H18" s="85"/>
      <c r="I18" s="4"/>
      <c r="J18" s="4"/>
      <c r="K18" s="54"/>
      <c r="L18" s="44" t="s">
        <v>104</v>
      </c>
      <c r="M18" s="44" t="s">
        <v>104</v>
      </c>
      <c r="N18" s="44" t="s">
        <v>104</v>
      </c>
      <c r="O18" s="44" t="s">
        <v>104</v>
      </c>
      <c r="P18" s="44" t="s">
        <v>104</v>
      </c>
      <c r="Q18" s="44" t="s">
        <v>104</v>
      </c>
      <c r="R18" s="44" t="s">
        <v>104</v>
      </c>
      <c r="S18" s="44" t="s">
        <v>104</v>
      </c>
      <c r="T18" s="44" t="s">
        <v>104</v>
      </c>
      <c r="U18" s="44" t="s">
        <v>104</v>
      </c>
      <c r="V18" s="44" t="s">
        <v>104</v>
      </c>
      <c r="W18" s="44" t="s">
        <v>104</v>
      </c>
      <c r="X18" s="44" t="s">
        <v>104</v>
      </c>
      <c r="Y18" s="44" t="s">
        <v>104</v>
      </c>
    </row>
    <row r="19" spans="1:25" s="41" customFormat="1" ht="12" customHeight="1">
      <c r="A19" s="20">
        <v>15</v>
      </c>
      <c r="B19" s="20" t="s">
        <v>53</v>
      </c>
      <c r="C19" s="21" t="s">
        <v>67</v>
      </c>
      <c r="D19" s="51" t="s">
        <v>45</v>
      </c>
      <c r="E19" s="31">
        <v>274</v>
      </c>
      <c r="F19" s="86">
        <v>43104</v>
      </c>
      <c r="G19" s="31" t="s">
        <v>120</v>
      </c>
      <c r="H19" s="2" t="s">
        <v>121</v>
      </c>
      <c r="I19" s="33">
        <v>113.4574</v>
      </c>
      <c r="J19" s="33">
        <v>22.6799</v>
      </c>
      <c r="K19" s="53"/>
      <c r="L19" s="44" t="s">
        <v>188</v>
      </c>
      <c r="M19" s="44" t="s">
        <v>189</v>
      </c>
      <c r="N19" s="44" t="s">
        <v>190</v>
      </c>
      <c r="O19" s="44" t="s">
        <v>166</v>
      </c>
      <c r="P19" s="44" t="s">
        <v>188</v>
      </c>
      <c r="Q19" s="20">
        <v>-1</v>
      </c>
      <c r="R19" s="20">
        <v>-1</v>
      </c>
      <c r="S19" s="20">
        <v>-1</v>
      </c>
      <c r="T19" s="20">
        <v>-1</v>
      </c>
      <c r="U19" s="40">
        <v>-1</v>
      </c>
      <c r="V19" s="20">
        <v>-1</v>
      </c>
      <c r="W19" s="20">
        <v>-1</v>
      </c>
      <c r="X19" s="20">
        <v>-1</v>
      </c>
      <c r="Y19" s="20">
        <v>-1</v>
      </c>
    </row>
    <row r="20" spans="1:25" s="37" customFormat="1" ht="12">
      <c r="A20" s="2">
        <v>16</v>
      </c>
      <c r="B20" s="2" t="s">
        <v>53</v>
      </c>
      <c r="C20" s="1" t="s">
        <v>67</v>
      </c>
      <c r="D20" s="42" t="s">
        <v>64</v>
      </c>
      <c r="E20" s="43">
        <v>275</v>
      </c>
      <c r="F20" s="86"/>
      <c r="G20" s="84"/>
      <c r="H20" s="85"/>
      <c r="I20" s="4"/>
      <c r="J20" s="4"/>
      <c r="K20" s="54"/>
      <c r="L20" s="44" t="s">
        <v>104</v>
      </c>
      <c r="M20" s="44" t="s">
        <v>104</v>
      </c>
      <c r="N20" s="44" t="s">
        <v>104</v>
      </c>
      <c r="O20" s="44" t="s">
        <v>104</v>
      </c>
      <c r="P20" s="44" t="s">
        <v>104</v>
      </c>
      <c r="Q20" s="44" t="s">
        <v>104</v>
      </c>
      <c r="R20" s="44" t="s">
        <v>104</v>
      </c>
      <c r="S20" s="44" t="s">
        <v>104</v>
      </c>
      <c r="T20" s="44" t="s">
        <v>104</v>
      </c>
      <c r="U20" s="44" t="s">
        <v>104</v>
      </c>
      <c r="V20" s="44" t="s">
        <v>104</v>
      </c>
      <c r="W20" s="44" t="s">
        <v>104</v>
      </c>
      <c r="X20" s="44" t="s">
        <v>104</v>
      </c>
      <c r="Y20" s="44" t="s">
        <v>104</v>
      </c>
    </row>
    <row r="21" spans="1:25" s="37" customFormat="1" ht="12">
      <c r="A21" s="2">
        <v>17</v>
      </c>
      <c r="B21" s="2" t="s">
        <v>53</v>
      </c>
      <c r="C21" s="1" t="s">
        <v>67</v>
      </c>
      <c r="D21" s="42" t="s">
        <v>46</v>
      </c>
      <c r="E21" s="43">
        <v>276</v>
      </c>
      <c r="F21" s="86">
        <v>43117</v>
      </c>
      <c r="G21" s="43" t="s">
        <v>122</v>
      </c>
      <c r="H21" s="2" t="s">
        <v>123</v>
      </c>
      <c r="I21" s="4">
        <v>113.4538</v>
      </c>
      <c r="J21" s="4">
        <v>22.6813</v>
      </c>
      <c r="K21" s="54"/>
      <c r="L21" s="44" t="s">
        <v>188</v>
      </c>
      <c r="M21" s="44" t="s">
        <v>189</v>
      </c>
      <c r="N21" s="44" t="s">
        <v>190</v>
      </c>
      <c r="O21" s="44" t="s">
        <v>166</v>
      </c>
      <c r="P21" s="44" t="s">
        <v>188</v>
      </c>
      <c r="Q21" s="20">
        <v>-1</v>
      </c>
      <c r="R21" s="20">
        <v>-1</v>
      </c>
      <c r="S21" s="20">
        <v>-1</v>
      </c>
      <c r="T21" s="20">
        <v>-1</v>
      </c>
      <c r="U21" s="40">
        <v>-1</v>
      </c>
      <c r="V21" s="20">
        <v>-1</v>
      </c>
      <c r="W21" s="20">
        <v>-1</v>
      </c>
      <c r="X21" s="20">
        <v>-1</v>
      </c>
      <c r="Y21" s="20">
        <v>-1</v>
      </c>
    </row>
    <row r="22" spans="1:25" s="41" customFormat="1" ht="12">
      <c r="A22" s="35">
        <v>18</v>
      </c>
      <c r="B22" s="55" t="s">
        <v>124</v>
      </c>
      <c r="C22" s="55" t="s">
        <v>67</v>
      </c>
      <c r="D22" s="56" t="s">
        <v>47</v>
      </c>
      <c r="E22" s="57">
        <v>277</v>
      </c>
      <c r="F22" s="86"/>
      <c r="G22" s="84"/>
      <c r="H22" s="85"/>
      <c r="I22" s="58">
        <v>113.4519</v>
      </c>
      <c r="J22" s="58">
        <v>22.6783</v>
      </c>
      <c r="K22" s="53"/>
      <c r="L22" s="44" t="s">
        <v>104</v>
      </c>
      <c r="M22" s="44" t="s">
        <v>104</v>
      </c>
      <c r="N22" s="44" t="s">
        <v>104</v>
      </c>
      <c r="O22" s="44" t="s">
        <v>104</v>
      </c>
      <c r="P22" s="44" t="s">
        <v>104</v>
      </c>
      <c r="Q22" s="44" t="s">
        <v>104</v>
      </c>
      <c r="R22" s="44" t="s">
        <v>104</v>
      </c>
      <c r="S22" s="44" t="s">
        <v>104</v>
      </c>
      <c r="T22" s="44" t="s">
        <v>104</v>
      </c>
      <c r="U22" s="44" t="s">
        <v>104</v>
      </c>
      <c r="V22" s="44" t="s">
        <v>104</v>
      </c>
      <c r="W22" s="44" t="s">
        <v>104</v>
      </c>
      <c r="X22" s="44" t="s">
        <v>104</v>
      </c>
      <c r="Y22" s="44" t="s">
        <v>104</v>
      </c>
    </row>
    <row r="23" spans="1:25" s="37" customFormat="1" ht="12">
      <c r="A23" s="2">
        <v>19</v>
      </c>
      <c r="B23" s="2" t="s">
        <v>53</v>
      </c>
      <c r="C23" s="1" t="s">
        <v>67</v>
      </c>
      <c r="D23" s="42" t="s">
        <v>95</v>
      </c>
      <c r="E23" s="43">
        <v>278</v>
      </c>
      <c r="F23" s="86">
        <v>43117</v>
      </c>
      <c r="G23" s="52" t="s">
        <v>105</v>
      </c>
      <c r="H23" s="20" t="s">
        <v>125</v>
      </c>
      <c r="I23" s="4"/>
      <c r="J23" s="4"/>
      <c r="K23" s="54"/>
      <c r="L23" s="44" t="s">
        <v>188</v>
      </c>
      <c r="M23" s="44" t="s">
        <v>189</v>
      </c>
      <c r="N23" s="44" t="s">
        <v>190</v>
      </c>
      <c r="O23" s="44" t="s">
        <v>166</v>
      </c>
      <c r="P23" s="44" t="s">
        <v>188</v>
      </c>
      <c r="Q23" s="20">
        <v>-1</v>
      </c>
      <c r="R23" s="20">
        <v>-1</v>
      </c>
      <c r="S23" s="20">
        <v>-1</v>
      </c>
      <c r="T23" s="20">
        <v>-1</v>
      </c>
      <c r="U23" s="40">
        <v>-1</v>
      </c>
      <c r="V23" s="20">
        <v>-1</v>
      </c>
      <c r="W23" s="20">
        <v>-1</v>
      </c>
      <c r="X23" s="20">
        <v>-1</v>
      </c>
      <c r="Y23" s="20">
        <v>-1</v>
      </c>
    </row>
    <row r="24" spans="1:25" s="41" customFormat="1" ht="12">
      <c r="A24" s="20">
        <v>20</v>
      </c>
      <c r="B24" s="20" t="s">
        <v>53</v>
      </c>
      <c r="C24" s="21" t="s">
        <v>67</v>
      </c>
      <c r="D24" s="21" t="s">
        <v>126</v>
      </c>
      <c r="E24" s="31">
        <v>279</v>
      </c>
      <c r="F24" s="86">
        <v>43118</v>
      </c>
      <c r="G24" s="73" t="s">
        <v>105</v>
      </c>
      <c r="H24" s="85"/>
      <c r="I24" s="33">
        <v>113.4555</v>
      </c>
      <c r="J24" s="33">
        <v>22.6819</v>
      </c>
      <c r="K24" s="53"/>
      <c r="L24" s="44" t="s">
        <v>188</v>
      </c>
      <c r="M24" s="44" t="s">
        <v>189</v>
      </c>
      <c r="N24" s="44" t="s">
        <v>190</v>
      </c>
      <c r="O24" s="44" t="s">
        <v>166</v>
      </c>
      <c r="P24" s="44" t="s">
        <v>188</v>
      </c>
      <c r="Q24" s="20">
        <v>-1</v>
      </c>
      <c r="R24" s="20">
        <v>-1</v>
      </c>
      <c r="S24" s="20">
        <v>-1</v>
      </c>
      <c r="T24" s="20">
        <v>-1</v>
      </c>
      <c r="U24" s="40">
        <v>-1</v>
      </c>
      <c r="V24" s="20">
        <v>-1</v>
      </c>
      <c r="W24" s="20">
        <v>-1</v>
      </c>
      <c r="X24" s="20">
        <v>-1</v>
      </c>
      <c r="Y24" s="20">
        <v>-1</v>
      </c>
    </row>
    <row r="25" spans="1:25" s="41" customFormat="1" ht="12">
      <c r="A25" s="20">
        <v>21</v>
      </c>
      <c r="B25" s="20" t="s">
        <v>53</v>
      </c>
      <c r="C25" s="21" t="s">
        <v>67</v>
      </c>
      <c r="D25" s="51" t="s">
        <v>48</v>
      </c>
      <c r="E25" s="31">
        <v>280</v>
      </c>
      <c r="F25" s="86">
        <v>43118</v>
      </c>
      <c r="G25" s="52" t="s">
        <v>112</v>
      </c>
      <c r="H25" s="20" t="s">
        <v>127</v>
      </c>
      <c r="I25" s="33">
        <v>113.4605</v>
      </c>
      <c r="J25" s="33">
        <v>22.6844</v>
      </c>
      <c r="K25" s="53"/>
      <c r="L25" s="44" t="s">
        <v>188</v>
      </c>
      <c r="M25" s="44" t="s">
        <v>189</v>
      </c>
      <c r="N25" s="44" t="s">
        <v>190</v>
      </c>
      <c r="O25" s="44" t="s">
        <v>166</v>
      </c>
      <c r="P25" s="44" t="s">
        <v>188</v>
      </c>
      <c r="Q25" s="20">
        <v>-1</v>
      </c>
      <c r="R25" s="20">
        <v>-1</v>
      </c>
      <c r="S25" s="20">
        <v>-1</v>
      </c>
      <c r="T25" s="20">
        <v>-1</v>
      </c>
      <c r="U25" s="40">
        <v>-1</v>
      </c>
      <c r="V25" s="20">
        <v>-1</v>
      </c>
      <c r="W25" s="20">
        <v>-1</v>
      </c>
      <c r="X25" s="20">
        <v>-1</v>
      </c>
      <c r="Y25" s="20">
        <v>-1</v>
      </c>
    </row>
    <row r="26" spans="1:25" s="41" customFormat="1" ht="12">
      <c r="A26" s="87">
        <v>22</v>
      </c>
      <c r="B26" s="89" t="s">
        <v>124</v>
      </c>
      <c r="C26" s="89" t="s">
        <v>70</v>
      </c>
      <c r="D26" s="89" t="s">
        <v>128</v>
      </c>
      <c r="E26" s="127">
        <v>281</v>
      </c>
      <c r="F26" s="130"/>
      <c r="G26" s="52" t="s">
        <v>129</v>
      </c>
      <c r="H26" s="87" t="s">
        <v>130</v>
      </c>
      <c r="I26" s="114">
        <v>113.2266</v>
      </c>
      <c r="J26" s="114">
        <v>22.6643</v>
      </c>
      <c r="K26" s="53"/>
      <c r="L26" s="44" t="s">
        <v>104</v>
      </c>
      <c r="M26" s="44" t="s">
        <v>104</v>
      </c>
      <c r="N26" s="44" t="s">
        <v>104</v>
      </c>
      <c r="O26" s="44" t="s">
        <v>104</v>
      </c>
      <c r="P26" s="44" t="s">
        <v>104</v>
      </c>
      <c r="Q26" s="44" t="s">
        <v>104</v>
      </c>
      <c r="R26" s="44" t="s">
        <v>104</v>
      </c>
      <c r="S26" s="44" t="s">
        <v>104</v>
      </c>
      <c r="T26" s="44" t="s">
        <v>104</v>
      </c>
      <c r="U26" s="44" t="s">
        <v>104</v>
      </c>
      <c r="V26" s="44" t="s">
        <v>104</v>
      </c>
      <c r="W26" s="44" t="s">
        <v>104</v>
      </c>
      <c r="X26" s="44" t="s">
        <v>104</v>
      </c>
      <c r="Y26" s="44" t="s">
        <v>104</v>
      </c>
    </row>
    <row r="27" spans="1:25" s="41" customFormat="1" ht="12">
      <c r="A27" s="117"/>
      <c r="B27" s="119"/>
      <c r="C27" s="119"/>
      <c r="D27" s="119"/>
      <c r="E27" s="129"/>
      <c r="F27" s="131"/>
      <c r="G27" s="52" t="s">
        <v>131</v>
      </c>
      <c r="H27" s="117"/>
      <c r="I27" s="115"/>
      <c r="J27" s="115"/>
      <c r="K27" s="53"/>
      <c r="L27" s="44" t="s">
        <v>104</v>
      </c>
      <c r="M27" s="44" t="s">
        <v>104</v>
      </c>
      <c r="N27" s="44" t="s">
        <v>104</v>
      </c>
      <c r="O27" s="44" t="s">
        <v>104</v>
      </c>
      <c r="P27" s="44" t="s">
        <v>104</v>
      </c>
      <c r="Q27" s="44" t="s">
        <v>104</v>
      </c>
      <c r="R27" s="44" t="s">
        <v>104</v>
      </c>
      <c r="S27" s="44" t="s">
        <v>104</v>
      </c>
      <c r="T27" s="44" t="s">
        <v>104</v>
      </c>
      <c r="U27" s="44" t="s">
        <v>104</v>
      </c>
      <c r="V27" s="44" t="s">
        <v>104</v>
      </c>
      <c r="W27" s="44" t="s">
        <v>104</v>
      </c>
      <c r="X27" s="44" t="s">
        <v>104</v>
      </c>
      <c r="Y27" s="44" t="s">
        <v>104</v>
      </c>
    </row>
    <row r="28" spans="1:25" s="41" customFormat="1" ht="12">
      <c r="A28" s="88"/>
      <c r="B28" s="90"/>
      <c r="C28" s="90"/>
      <c r="D28" s="90"/>
      <c r="E28" s="128"/>
      <c r="F28" s="132"/>
      <c r="G28" s="52" t="s">
        <v>132</v>
      </c>
      <c r="H28" s="88"/>
      <c r="I28" s="116"/>
      <c r="J28" s="116"/>
      <c r="K28" s="53"/>
      <c r="L28" s="44" t="s">
        <v>104</v>
      </c>
      <c r="M28" s="44" t="s">
        <v>104</v>
      </c>
      <c r="N28" s="44" t="s">
        <v>104</v>
      </c>
      <c r="O28" s="44" t="s">
        <v>104</v>
      </c>
      <c r="P28" s="44" t="s">
        <v>104</v>
      </c>
      <c r="Q28" s="44" t="s">
        <v>104</v>
      </c>
      <c r="R28" s="44" t="s">
        <v>104</v>
      </c>
      <c r="S28" s="44" t="s">
        <v>104</v>
      </c>
      <c r="T28" s="44" t="s">
        <v>104</v>
      </c>
      <c r="U28" s="44" t="s">
        <v>104</v>
      </c>
      <c r="V28" s="44" t="s">
        <v>104</v>
      </c>
      <c r="W28" s="44" t="s">
        <v>104</v>
      </c>
      <c r="X28" s="44" t="s">
        <v>104</v>
      </c>
      <c r="Y28" s="44" t="s">
        <v>104</v>
      </c>
    </row>
    <row r="29" spans="1:25" s="41" customFormat="1" ht="12">
      <c r="A29" s="35">
        <v>23</v>
      </c>
      <c r="B29" s="55" t="s">
        <v>124</v>
      </c>
      <c r="C29" s="55" t="s">
        <v>72</v>
      </c>
      <c r="D29" s="57" t="s">
        <v>36</v>
      </c>
      <c r="E29" s="57">
        <v>282</v>
      </c>
      <c r="F29" s="86">
        <v>43111</v>
      </c>
      <c r="G29" s="52" t="s">
        <v>133</v>
      </c>
      <c r="H29" s="20" t="s">
        <v>134</v>
      </c>
      <c r="I29" s="58">
        <v>113.2205</v>
      </c>
      <c r="J29" s="58">
        <v>22.676</v>
      </c>
      <c r="K29" s="53"/>
      <c r="L29" s="44" t="s">
        <v>188</v>
      </c>
      <c r="M29" s="44" t="s">
        <v>189</v>
      </c>
      <c r="N29" s="44" t="s">
        <v>190</v>
      </c>
      <c r="O29" s="44" t="s">
        <v>166</v>
      </c>
      <c r="P29" s="44" t="s">
        <v>188</v>
      </c>
      <c r="Q29" s="20">
        <v>-1</v>
      </c>
      <c r="R29" s="20">
        <v>-1</v>
      </c>
      <c r="S29" s="20">
        <v>-1</v>
      </c>
      <c r="T29" s="20">
        <v>-1</v>
      </c>
      <c r="U29" s="40">
        <v>-1</v>
      </c>
      <c r="V29" s="20">
        <v>-1</v>
      </c>
      <c r="W29" s="20">
        <v>-1</v>
      </c>
      <c r="X29" s="20">
        <v>-1</v>
      </c>
      <c r="Y29" s="20">
        <v>-1</v>
      </c>
    </row>
    <row r="30" spans="1:25" s="41" customFormat="1" ht="12">
      <c r="A30" s="20">
        <v>24</v>
      </c>
      <c r="B30" s="20" t="s">
        <v>53</v>
      </c>
      <c r="C30" s="21" t="s">
        <v>70</v>
      </c>
      <c r="D30" s="51" t="s">
        <v>187</v>
      </c>
      <c r="E30" s="31">
        <v>283</v>
      </c>
      <c r="F30" s="86">
        <v>43103</v>
      </c>
      <c r="G30" s="68" t="s">
        <v>112</v>
      </c>
      <c r="H30" s="35" t="s">
        <v>135</v>
      </c>
      <c r="I30" s="33">
        <v>113.2578</v>
      </c>
      <c r="J30" s="33">
        <v>22.5639</v>
      </c>
      <c r="K30" s="53"/>
      <c r="L30" s="44" t="s">
        <v>188</v>
      </c>
      <c r="M30" s="44" t="s">
        <v>189</v>
      </c>
      <c r="N30" s="44" t="s">
        <v>190</v>
      </c>
      <c r="O30" s="44" t="s">
        <v>166</v>
      </c>
      <c r="P30" s="44" t="s">
        <v>188</v>
      </c>
      <c r="Q30" s="20">
        <v>-1</v>
      </c>
      <c r="R30" s="20">
        <v>-1</v>
      </c>
      <c r="S30" s="20">
        <v>-1</v>
      </c>
      <c r="T30" s="20">
        <v>-1</v>
      </c>
      <c r="U30" s="40">
        <v>-1</v>
      </c>
      <c r="V30" s="20">
        <v>-1</v>
      </c>
      <c r="W30" s="20">
        <v>-1</v>
      </c>
      <c r="X30" s="20">
        <v>-1</v>
      </c>
      <c r="Y30" s="20">
        <v>-1</v>
      </c>
    </row>
    <row r="31" spans="1:25" s="41" customFormat="1" ht="12">
      <c r="A31" s="87">
        <v>25</v>
      </c>
      <c r="B31" s="123" t="s">
        <v>124</v>
      </c>
      <c r="C31" s="89" t="s">
        <v>72</v>
      </c>
      <c r="D31" s="125" t="s">
        <v>50</v>
      </c>
      <c r="E31" s="127">
        <v>284</v>
      </c>
      <c r="F31" s="130">
        <v>43103</v>
      </c>
      <c r="G31" s="69" t="s">
        <v>136</v>
      </c>
      <c r="H31" s="87" t="s">
        <v>137</v>
      </c>
      <c r="I31" s="114">
        <v>113.2542</v>
      </c>
      <c r="J31" s="114">
        <v>22.5642</v>
      </c>
      <c r="K31" s="53"/>
      <c r="L31" s="44" t="s">
        <v>188</v>
      </c>
      <c r="M31" s="44" t="s">
        <v>189</v>
      </c>
      <c r="N31" s="44" t="s">
        <v>190</v>
      </c>
      <c r="O31" s="44" t="s">
        <v>166</v>
      </c>
      <c r="P31" s="44" t="s">
        <v>188</v>
      </c>
      <c r="Q31" s="20">
        <v>-1</v>
      </c>
      <c r="R31" s="20">
        <v>-1</v>
      </c>
      <c r="S31" s="20">
        <v>-1</v>
      </c>
      <c r="T31" s="20">
        <v>-1</v>
      </c>
      <c r="U31" s="40">
        <v>-1</v>
      </c>
      <c r="V31" s="20">
        <v>-1</v>
      </c>
      <c r="W31" s="20">
        <v>-1</v>
      </c>
      <c r="X31" s="20">
        <v>-1</v>
      </c>
      <c r="Y31" s="20">
        <v>-1</v>
      </c>
    </row>
    <row r="32" spans="1:25" s="41" customFormat="1" ht="12">
      <c r="A32" s="88"/>
      <c r="B32" s="124"/>
      <c r="C32" s="90"/>
      <c r="D32" s="126"/>
      <c r="E32" s="128"/>
      <c r="F32" s="132"/>
      <c r="G32" s="69" t="s">
        <v>138</v>
      </c>
      <c r="H32" s="88"/>
      <c r="I32" s="116"/>
      <c r="J32" s="116"/>
      <c r="K32" s="53"/>
      <c r="L32" s="44" t="s">
        <v>188</v>
      </c>
      <c r="M32" s="44" t="s">
        <v>189</v>
      </c>
      <c r="N32" s="44" t="s">
        <v>190</v>
      </c>
      <c r="O32" s="44" t="s">
        <v>166</v>
      </c>
      <c r="P32" s="44" t="s">
        <v>188</v>
      </c>
      <c r="Q32" s="20">
        <v>-1</v>
      </c>
      <c r="R32" s="20">
        <v>-1</v>
      </c>
      <c r="S32" s="20">
        <v>-1</v>
      </c>
      <c r="T32" s="20">
        <v>-1</v>
      </c>
      <c r="U32" s="40">
        <v>-1</v>
      </c>
      <c r="V32" s="20">
        <v>-1</v>
      </c>
      <c r="W32" s="20">
        <v>-1</v>
      </c>
      <c r="X32" s="20">
        <v>-1</v>
      </c>
      <c r="Y32" s="20">
        <v>-1</v>
      </c>
    </row>
    <row r="33" spans="1:25" s="37" customFormat="1" ht="12">
      <c r="A33" s="2">
        <v>26</v>
      </c>
      <c r="B33" s="2" t="s">
        <v>53</v>
      </c>
      <c r="C33" s="1" t="s">
        <v>33</v>
      </c>
      <c r="D33" s="42" t="s">
        <v>65</v>
      </c>
      <c r="E33" s="43">
        <v>294</v>
      </c>
      <c r="F33" s="86"/>
      <c r="G33" s="84"/>
      <c r="H33" s="85"/>
      <c r="I33" s="4">
        <v>113.2759</v>
      </c>
      <c r="J33" s="4">
        <v>22.5971</v>
      </c>
      <c r="K33" s="54"/>
      <c r="L33" s="44" t="s">
        <v>104</v>
      </c>
      <c r="M33" s="44" t="s">
        <v>104</v>
      </c>
      <c r="N33" s="44" t="s">
        <v>104</v>
      </c>
      <c r="O33" s="44" t="s">
        <v>104</v>
      </c>
      <c r="P33" s="44" t="s">
        <v>104</v>
      </c>
      <c r="Q33" s="44" t="s">
        <v>104</v>
      </c>
      <c r="R33" s="44" t="s">
        <v>104</v>
      </c>
      <c r="S33" s="44" t="s">
        <v>104</v>
      </c>
      <c r="T33" s="44" t="s">
        <v>104</v>
      </c>
      <c r="U33" s="44" t="s">
        <v>104</v>
      </c>
      <c r="V33" s="44" t="s">
        <v>104</v>
      </c>
      <c r="W33" s="44" t="s">
        <v>104</v>
      </c>
      <c r="X33" s="44" t="s">
        <v>104</v>
      </c>
      <c r="Y33" s="44" t="s">
        <v>104</v>
      </c>
    </row>
    <row r="34" spans="1:25" s="37" customFormat="1" ht="12">
      <c r="A34" s="2">
        <v>27</v>
      </c>
      <c r="B34" s="2" t="s">
        <v>53</v>
      </c>
      <c r="C34" s="1" t="s">
        <v>33</v>
      </c>
      <c r="D34" s="42" t="s">
        <v>66</v>
      </c>
      <c r="E34" s="43">
        <v>300</v>
      </c>
      <c r="F34" s="86"/>
      <c r="G34" s="84"/>
      <c r="H34" s="85"/>
      <c r="I34" s="4"/>
      <c r="J34" s="4"/>
      <c r="K34" s="54"/>
      <c r="L34" s="44" t="s">
        <v>104</v>
      </c>
      <c r="M34" s="44" t="s">
        <v>104</v>
      </c>
      <c r="N34" s="44" t="s">
        <v>104</v>
      </c>
      <c r="O34" s="44" t="s">
        <v>104</v>
      </c>
      <c r="P34" s="44" t="s">
        <v>104</v>
      </c>
      <c r="Q34" s="44" t="s">
        <v>104</v>
      </c>
      <c r="R34" s="44" t="s">
        <v>104</v>
      </c>
      <c r="S34" s="44" t="s">
        <v>104</v>
      </c>
      <c r="T34" s="44" t="s">
        <v>104</v>
      </c>
      <c r="U34" s="44" t="s">
        <v>104</v>
      </c>
      <c r="V34" s="44" t="s">
        <v>104</v>
      </c>
      <c r="W34" s="44" t="s">
        <v>104</v>
      </c>
      <c r="X34" s="44" t="s">
        <v>104</v>
      </c>
      <c r="Y34" s="44" t="s">
        <v>104</v>
      </c>
    </row>
    <row r="35" spans="1:25" s="41" customFormat="1" ht="12" customHeight="1">
      <c r="A35" s="118">
        <v>28</v>
      </c>
      <c r="B35" s="118" t="s">
        <v>124</v>
      </c>
      <c r="C35" s="118" t="s">
        <v>139</v>
      </c>
      <c r="D35" s="118" t="s">
        <v>51</v>
      </c>
      <c r="E35" s="118">
        <v>301</v>
      </c>
      <c r="F35" s="130">
        <v>43111</v>
      </c>
      <c r="G35" s="70" t="s">
        <v>173</v>
      </c>
      <c r="H35" s="135" t="s">
        <v>140</v>
      </c>
      <c r="I35" s="134">
        <v>113.3234</v>
      </c>
      <c r="J35" s="134">
        <v>22.6135</v>
      </c>
      <c r="K35" s="53"/>
      <c r="L35" s="44" t="s">
        <v>188</v>
      </c>
      <c r="M35" s="44" t="s">
        <v>189</v>
      </c>
      <c r="N35" s="44" t="s">
        <v>190</v>
      </c>
      <c r="O35" s="44" t="s">
        <v>166</v>
      </c>
      <c r="P35" s="44" t="s">
        <v>188</v>
      </c>
      <c r="Q35" s="20">
        <v>-1</v>
      </c>
      <c r="R35" s="20">
        <v>-1</v>
      </c>
      <c r="S35" s="20">
        <v>-1</v>
      </c>
      <c r="T35" s="20">
        <v>-1</v>
      </c>
      <c r="U35" s="40">
        <v>-1</v>
      </c>
      <c r="V35" s="20">
        <v>-1</v>
      </c>
      <c r="W35" s="20">
        <v>-1</v>
      </c>
      <c r="X35" s="20">
        <v>-1</v>
      </c>
      <c r="Y35" s="20">
        <v>-1</v>
      </c>
    </row>
    <row r="36" spans="1:25" s="41" customFormat="1" ht="12">
      <c r="A36" s="118"/>
      <c r="B36" s="118"/>
      <c r="C36" s="118"/>
      <c r="D36" s="118"/>
      <c r="E36" s="118"/>
      <c r="F36" s="131"/>
      <c r="G36" s="70" t="s">
        <v>174</v>
      </c>
      <c r="H36" s="136"/>
      <c r="I36" s="134"/>
      <c r="J36" s="134"/>
      <c r="K36" s="53"/>
      <c r="L36" s="44" t="s">
        <v>188</v>
      </c>
      <c r="M36" s="44" t="s">
        <v>189</v>
      </c>
      <c r="N36" s="44" t="s">
        <v>190</v>
      </c>
      <c r="O36" s="44" t="s">
        <v>166</v>
      </c>
      <c r="P36" s="44" t="s">
        <v>188</v>
      </c>
      <c r="Q36" s="20">
        <v>-1</v>
      </c>
      <c r="R36" s="20">
        <v>-1</v>
      </c>
      <c r="S36" s="20">
        <v>-1</v>
      </c>
      <c r="T36" s="20">
        <v>-1</v>
      </c>
      <c r="U36" s="40">
        <v>-1</v>
      </c>
      <c r="V36" s="20">
        <v>-1</v>
      </c>
      <c r="W36" s="20">
        <v>-1</v>
      </c>
      <c r="X36" s="20">
        <v>-1</v>
      </c>
      <c r="Y36" s="20">
        <v>-1</v>
      </c>
    </row>
    <row r="37" spans="1:25" s="41" customFormat="1" ht="12">
      <c r="A37" s="118"/>
      <c r="B37" s="118"/>
      <c r="C37" s="118"/>
      <c r="D37" s="118"/>
      <c r="E37" s="118"/>
      <c r="F37" s="131"/>
      <c r="G37" s="70" t="s">
        <v>175</v>
      </c>
      <c r="H37" s="136"/>
      <c r="I37" s="134"/>
      <c r="J37" s="134"/>
      <c r="K37" s="53"/>
      <c r="L37" s="44" t="s">
        <v>188</v>
      </c>
      <c r="M37" s="44" t="s">
        <v>189</v>
      </c>
      <c r="N37" s="44" t="s">
        <v>190</v>
      </c>
      <c r="O37" s="44" t="s">
        <v>166</v>
      </c>
      <c r="P37" s="44" t="s">
        <v>188</v>
      </c>
      <c r="Q37" s="20">
        <v>-1</v>
      </c>
      <c r="R37" s="20">
        <v>-1</v>
      </c>
      <c r="S37" s="20">
        <v>-1</v>
      </c>
      <c r="T37" s="20">
        <v>-1</v>
      </c>
      <c r="U37" s="40">
        <v>-1</v>
      </c>
      <c r="V37" s="20">
        <v>-1</v>
      </c>
      <c r="W37" s="20">
        <v>-1</v>
      </c>
      <c r="X37" s="20">
        <v>-1</v>
      </c>
      <c r="Y37" s="20">
        <v>-1</v>
      </c>
    </row>
    <row r="38" spans="1:25" s="41" customFormat="1" ht="12">
      <c r="A38" s="118"/>
      <c r="B38" s="118"/>
      <c r="C38" s="118"/>
      <c r="D38" s="118"/>
      <c r="E38" s="118"/>
      <c r="F38" s="131"/>
      <c r="G38" s="70" t="s">
        <v>176</v>
      </c>
      <c r="H38" s="136"/>
      <c r="I38" s="134"/>
      <c r="J38" s="134"/>
      <c r="K38" s="53"/>
      <c r="L38" s="44" t="s">
        <v>188</v>
      </c>
      <c r="M38" s="44" t="s">
        <v>189</v>
      </c>
      <c r="N38" s="44" t="s">
        <v>190</v>
      </c>
      <c r="O38" s="44" t="s">
        <v>166</v>
      </c>
      <c r="P38" s="44" t="s">
        <v>188</v>
      </c>
      <c r="Q38" s="20">
        <v>-1</v>
      </c>
      <c r="R38" s="20">
        <v>-1</v>
      </c>
      <c r="S38" s="20">
        <v>-1</v>
      </c>
      <c r="T38" s="20">
        <v>-1</v>
      </c>
      <c r="U38" s="40">
        <v>-1</v>
      </c>
      <c r="V38" s="20">
        <v>-1</v>
      </c>
      <c r="W38" s="20">
        <v>-1</v>
      </c>
      <c r="X38" s="20">
        <v>-1</v>
      </c>
      <c r="Y38" s="20">
        <v>-1</v>
      </c>
    </row>
    <row r="39" spans="1:25" s="41" customFormat="1" ht="12">
      <c r="A39" s="118"/>
      <c r="B39" s="118"/>
      <c r="C39" s="118"/>
      <c r="D39" s="118"/>
      <c r="E39" s="118"/>
      <c r="F39" s="131"/>
      <c r="G39" s="70" t="s">
        <v>177</v>
      </c>
      <c r="H39" s="136"/>
      <c r="I39" s="134"/>
      <c r="J39" s="134"/>
      <c r="K39" s="53"/>
      <c r="L39" s="44" t="s">
        <v>188</v>
      </c>
      <c r="M39" s="44" t="s">
        <v>189</v>
      </c>
      <c r="N39" s="44" t="s">
        <v>190</v>
      </c>
      <c r="O39" s="44" t="s">
        <v>166</v>
      </c>
      <c r="P39" s="44" t="s">
        <v>188</v>
      </c>
      <c r="Q39" s="20">
        <v>-1</v>
      </c>
      <c r="R39" s="20">
        <v>-1</v>
      </c>
      <c r="S39" s="20">
        <v>-1</v>
      </c>
      <c r="T39" s="20">
        <v>-1</v>
      </c>
      <c r="U39" s="40">
        <v>-1</v>
      </c>
      <c r="V39" s="20">
        <v>-1</v>
      </c>
      <c r="W39" s="20">
        <v>-1</v>
      </c>
      <c r="X39" s="20">
        <v>-1</v>
      </c>
      <c r="Y39" s="20">
        <v>-1</v>
      </c>
    </row>
    <row r="40" spans="1:25" s="41" customFormat="1" ht="12">
      <c r="A40" s="118"/>
      <c r="B40" s="118"/>
      <c r="C40" s="118"/>
      <c r="D40" s="118"/>
      <c r="E40" s="118"/>
      <c r="F40" s="131"/>
      <c r="G40" s="70" t="s">
        <v>178</v>
      </c>
      <c r="H40" s="136"/>
      <c r="I40" s="134"/>
      <c r="J40" s="134"/>
      <c r="K40" s="53"/>
      <c r="L40" s="44" t="s">
        <v>188</v>
      </c>
      <c r="M40" s="44" t="s">
        <v>189</v>
      </c>
      <c r="N40" s="44" t="s">
        <v>190</v>
      </c>
      <c r="O40" s="44" t="s">
        <v>166</v>
      </c>
      <c r="P40" s="44" t="s">
        <v>188</v>
      </c>
      <c r="Q40" s="20">
        <v>-1</v>
      </c>
      <c r="R40" s="20">
        <v>-1</v>
      </c>
      <c r="S40" s="20">
        <v>-1</v>
      </c>
      <c r="T40" s="20">
        <v>-1</v>
      </c>
      <c r="U40" s="40">
        <v>-1</v>
      </c>
      <c r="V40" s="20">
        <v>-1</v>
      </c>
      <c r="W40" s="20">
        <v>-1</v>
      </c>
      <c r="X40" s="20">
        <v>-1</v>
      </c>
      <c r="Y40" s="20">
        <v>-1</v>
      </c>
    </row>
    <row r="41" spans="1:25" s="41" customFormat="1" ht="12">
      <c r="A41" s="118"/>
      <c r="B41" s="118"/>
      <c r="C41" s="118"/>
      <c r="D41" s="118"/>
      <c r="E41" s="118"/>
      <c r="F41" s="131"/>
      <c r="G41" s="70" t="s">
        <v>179</v>
      </c>
      <c r="H41" s="136"/>
      <c r="I41" s="134"/>
      <c r="J41" s="134"/>
      <c r="K41" s="53"/>
      <c r="L41" s="44" t="s">
        <v>188</v>
      </c>
      <c r="M41" s="44" t="s">
        <v>189</v>
      </c>
      <c r="N41" s="44" t="s">
        <v>190</v>
      </c>
      <c r="O41" s="44" t="s">
        <v>166</v>
      </c>
      <c r="P41" s="44" t="s">
        <v>188</v>
      </c>
      <c r="Q41" s="20">
        <v>-1</v>
      </c>
      <c r="R41" s="20">
        <v>-1</v>
      </c>
      <c r="S41" s="20">
        <v>-1</v>
      </c>
      <c r="T41" s="20">
        <v>-1</v>
      </c>
      <c r="U41" s="40">
        <v>-1</v>
      </c>
      <c r="V41" s="20">
        <v>-1</v>
      </c>
      <c r="W41" s="20">
        <v>-1</v>
      </c>
      <c r="X41" s="20">
        <v>-1</v>
      </c>
      <c r="Y41" s="20">
        <v>-1</v>
      </c>
    </row>
    <row r="42" spans="1:25" s="41" customFormat="1" ht="12">
      <c r="A42" s="118"/>
      <c r="B42" s="118"/>
      <c r="C42" s="118"/>
      <c r="D42" s="118"/>
      <c r="E42" s="118"/>
      <c r="F42" s="131"/>
      <c r="G42" s="70" t="s">
        <v>180</v>
      </c>
      <c r="H42" s="136"/>
      <c r="I42" s="134"/>
      <c r="J42" s="134"/>
      <c r="K42" s="53"/>
      <c r="L42" s="44" t="s">
        <v>188</v>
      </c>
      <c r="M42" s="44" t="s">
        <v>189</v>
      </c>
      <c r="N42" s="44" t="s">
        <v>190</v>
      </c>
      <c r="O42" s="44" t="s">
        <v>166</v>
      </c>
      <c r="P42" s="44" t="s">
        <v>188</v>
      </c>
      <c r="Q42" s="20">
        <v>-1</v>
      </c>
      <c r="R42" s="20">
        <v>-1</v>
      </c>
      <c r="S42" s="20">
        <v>-1</v>
      </c>
      <c r="T42" s="20">
        <v>-1</v>
      </c>
      <c r="U42" s="40">
        <v>-1</v>
      </c>
      <c r="V42" s="20">
        <v>-1</v>
      </c>
      <c r="W42" s="20">
        <v>-1</v>
      </c>
      <c r="X42" s="20">
        <v>-1</v>
      </c>
      <c r="Y42" s="20">
        <v>-1</v>
      </c>
    </row>
    <row r="43" spans="1:25" s="41" customFormat="1" ht="12">
      <c r="A43" s="118"/>
      <c r="B43" s="118"/>
      <c r="C43" s="118"/>
      <c r="D43" s="118"/>
      <c r="E43" s="118"/>
      <c r="F43" s="131"/>
      <c r="G43" s="70" t="s">
        <v>181</v>
      </c>
      <c r="H43" s="136"/>
      <c r="I43" s="134"/>
      <c r="J43" s="134"/>
      <c r="K43" s="53"/>
      <c r="L43" s="44" t="s">
        <v>188</v>
      </c>
      <c r="M43" s="44" t="s">
        <v>189</v>
      </c>
      <c r="N43" s="44" t="s">
        <v>190</v>
      </c>
      <c r="O43" s="44" t="s">
        <v>166</v>
      </c>
      <c r="P43" s="44" t="s">
        <v>188</v>
      </c>
      <c r="Q43" s="20">
        <v>-1</v>
      </c>
      <c r="R43" s="20">
        <v>-1</v>
      </c>
      <c r="S43" s="20">
        <v>-1</v>
      </c>
      <c r="T43" s="20">
        <v>-1</v>
      </c>
      <c r="U43" s="40">
        <v>-1</v>
      </c>
      <c r="V43" s="20">
        <v>-1</v>
      </c>
      <c r="W43" s="20">
        <v>-1</v>
      </c>
      <c r="X43" s="20">
        <v>-1</v>
      </c>
      <c r="Y43" s="20">
        <v>-1</v>
      </c>
    </row>
    <row r="44" spans="1:25" s="41" customFormat="1" ht="12">
      <c r="A44" s="118"/>
      <c r="B44" s="118"/>
      <c r="C44" s="118"/>
      <c r="D44" s="118"/>
      <c r="E44" s="118"/>
      <c r="F44" s="131"/>
      <c r="G44" s="70" t="s">
        <v>182</v>
      </c>
      <c r="H44" s="136"/>
      <c r="I44" s="134"/>
      <c r="J44" s="134"/>
      <c r="K44" s="53"/>
      <c r="L44" s="44" t="s">
        <v>188</v>
      </c>
      <c r="M44" s="44" t="s">
        <v>189</v>
      </c>
      <c r="N44" s="44" t="s">
        <v>190</v>
      </c>
      <c r="O44" s="44" t="s">
        <v>166</v>
      </c>
      <c r="P44" s="44" t="s">
        <v>188</v>
      </c>
      <c r="Q44" s="20">
        <v>-1</v>
      </c>
      <c r="R44" s="20">
        <v>-1</v>
      </c>
      <c r="S44" s="20">
        <v>-1</v>
      </c>
      <c r="T44" s="20">
        <v>-1</v>
      </c>
      <c r="U44" s="40">
        <v>-1</v>
      </c>
      <c r="V44" s="20">
        <v>-1</v>
      </c>
      <c r="W44" s="20">
        <v>-1</v>
      </c>
      <c r="X44" s="20">
        <v>-1</v>
      </c>
      <c r="Y44" s="20">
        <v>-1</v>
      </c>
    </row>
    <row r="45" spans="1:25" s="41" customFormat="1" ht="12">
      <c r="A45" s="118"/>
      <c r="B45" s="118"/>
      <c r="C45" s="118"/>
      <c r="D45" s="118"/>
      <c r="E45" s="118"/>
      <c r="F45" s="131"/>
      <c r="G45" s="70" t="s">
        <v>183</v>
      </c>
      <c r="H45" s="136"/>
      <c r="I45" s="134"/>
      <c r="J45" s="134"/>
      <c r="K45" s="53"/>
      <c r="L45" s="44" t="s">
        <v>188</v>
      </c>
      <c r="M45" s="44" t="s">
        <v>189</v>
      </c>
      <c r="N45" s="44" t="s">
        <v>190</v>
      </c>
      <c r="O45" s="44" t="s">
        <v>166</v>
      </c>
      <c r="P45" s="44" t="s">
        <v>188</v>
      </c>
      <c r="Q45" s="20">
        <v>-1</v>
      </c>
      <c r="R45" s="20">
        <v>-1</v>
      </c>
      <c r="S45" s="20">
        <v>-1</v>
      </c>
      <c r="T45" s="20">
        <v>-1</v>
      </c>
      <c r="U45" s="40">
        <v>-1</v>
      </c>
      <c r="V45" s="20">
        <v>-1</v>
      </c>
      <c r="W45" s="20">
        <v>-1</v>
      </c>
      <c r="X45" s="20">
        <v>-1</v>
      </c>
      <c r="Y45" s="20">
        <v>-1</v>
      </c>
    </row>
    <row r="46" spans="1:25" s="41" customFormat="1" ht="12">
      <c r="A46" s="118"/>
      <c r="B46" s="118"/>
      <c r="C46" s="118"/>
      <c r="D46" s="118"/>
      <c r="E46" s="118"/>
      <c r="F46" s="131"/>
      <c r="G46" s="70" t="s">
        <v>184</v>
      </c>
      <c r="H46" s="136"/>
      <c r="I46" s="134"/>
      <c r="J46" s="134"/>
      <c r="K46" s="53"/>
      <c r="L46" s="26">
        <v>0.003</v>
      </c>
      <c r="M46" s="44" t="s">
        <v>189</v>
      </c>
      <c r="N46" s="44" t="s">
        <v>190</v>
      </c>
      <c r="O46" s="44" t="s">
        <v>166</v>
      </c>
      <c r="P46" s="44" t="s">
        <v>188</v>
      </c>
      <c r="Q46" s="20">
        <v>-1</v>
      </c>
      <c r="R46" s="20">
        <v>-1</v>
      </c>
      <c r="S46" s="20">
        <v>-1</v>
      </c>
      <c r="T46" s="20">
        <v>-1</v>
      </c>
      <c r="U46" s="40">
        <v>-1</v>
      </c>
      <c r="V46" s="20">
        <v>-1</v>
      </c>
      <c r="W46" s="20">
        <v>-1</v>
      </c>
      <c r="X46" s="20">
        <v>-1</v>
      </c>
      <c r="Y46" s="20">
        <v>-1</v>
      </c>
    </row>
    <row r="47" spans="1:25" s="41" customFormat="1" ht="12">
      <c r="A47" s="118"/>
      <c r="B47" s="118"/>
      <c r="C47" s="118"/>
      <c r="D47" s="118"/>
      <c r="E47" s="118"/>
      <c r="F47" s="131"/>
      <c r="G47" s="70" t="s">
        <v>185</v>
      </c>
      <c r="H47" s="136"/>
      <c r="I47" s="134"/>
      <c r="J47" s="134"/>
      <c r="K47" s="53"/>
      <c r="L47" s="44" t="s">
        <v>188</v>
      </c>
      <c r="M47" s="44" t="s">
        <v>189</v>
      </c>
      <c r="N47" s="44" t="s">
        <v>190</v>
      </c>
      <c r="O47" s="44" t="s">
        <v>166</v>
      </c>
      <c r="P47" s="44" t="s">
        <v>188</v>
      </c>
      <c r="Q47" s="20">
        <v>-1</v>
      </c>
      <c r="R47" s="20">
        <v>-1</v>
      </c>
      <c r="S47" s="20">
        <v>-1</v>
      </c>
      <c r="T47" s="20">
        <v>-1</v>
      </c>
      <c r="U47" s="40">
        <v>-1</v>
      </c>
      <c r="V47" s="20">
        <v>-1</v>
      </c>
      <c r="W47" s="20">
        <v>-1</v>
      </c>
      <c r="X47" s="20">
        <v>-1</v>
      </c>
      <c r="Y47" s="20">
        <v>-1</v>
      </c>
    </row>
    <row r="48" spans="1:25" s="41" customFormat="1" ht="12">
      <c r="A48" s="118"/>
      <c r="B48" s="118"/>
      <c r="C48" s="118"/>
      <c r="D48" s="118"/>
      <c r="E48" s="118"/>
      <c r="F48" s="132"/>
      <c r="G48" s="70" t="s">
        <v>186</v>
      </c>
      <c r="H48" s="137"/>
      <c r="I48" s="134"/>
      <c r="J48" s="134"/>
      <c r="K48" s="53"/>
      <c r="L48" s="44" t="s">
        <v>188</v>
      </c>
      <c r="M48" s="44" t="s">
        <v>189</v>
      </c>
      <c r="N48" s="44" t="s">
        <v>190</v>
      </c>
      <c r="O48" s="44" t="s">
        <v>166</v>
      </c>
      <c r="P48" s="44" t="s">
        <v>188</v>
      </c>
      <c r="Q48" s="20">
        <v>-1</v>
      </c>
      <c r="R48" s="20">
        <v>-1</v>
      </c>
      <c r="S48" s="20">
        <v>-1</v>
      </c>
      <c r="T48" s="20">
        <v>-1</v>
      </c>
      <c r="U48" s="40">
        <v>-1</v>
      </c>
      <c r="V48" s="20">
        <v>-1</v>
      </c>
      <c r="W48" s="20">
        <v>-1</v>
      </c>
      <c r="X48" s="20">
        <v>-1</v>
      </c>
      <c r="Y48" s="20">
        <v>-1</v>
      </c>
    </row>
    <row r="49" spans="1:25" s="41" customFormat="1" ht="14.25" customHeight="1">
      <c r="A49" s="20">
        <v>29</v>
      </c>
      <c r="B49" s="20" t="s">
        <v>53</v>
      </c>
      <c r="C49" s="21" t="s">
        <v>139</v>
      </c>
      <c r="D49" s="51" t="s">
        <v>52</v>
      </c>
      <c r="E49" s="31">
        <v>302</v>
      </c>
      <c r="F49" s="86"/>
      <c r="G49" s="84"/>
      <c r="H49" s="85"/>
      <c r="I49" s="33">
        <v>113.307</v>
      </c>
      <c r="J49" s="33">
        <v>22.5984</v>
      </c>
      <c r="K49" s="53"/>
      <c r="L49" s="44" t="s">
        <v>104</v>
      </c>
      <c r="M49" s="44" t="s">
        <v>104</v>
      </c>
      <c r="N49" s="44" t="s">
        <v>104</v>
      </c>
      <c r="O49" s="44" t="s">
        <v>104</v>
      </c>
      <c r="P49" s="44" t="s">
        <v>104</v>
      </c>
      <c r="Q49" s="44" t="s">
        <v>104</v>
      </c>
      <c r="R49" s="44" t="s">
        <v>104</v>
      </c>
      <c r="S49" s="44" t="s">
        <v>104</v>
      </c>
      <c r="T49" s="44" t="s">
        <v>104</v>
      </c>
      <c r="U49" s="44" t="s">
        <v>104</v>
      </c>
      <c r="V49" s="44" t="s">
        <v>104</v>
      </c>
      <c r="W49" s="44" t="s">
        <v>104</v>
      </c>
      <c r="X49" s="44" t="s">
        <v>104</v>
      </c>
      <c r="Y49" s="44" t="s">
        <v>104</v>
      </c>
    </row>
    <row r="50" spans="1:25" s="41" customFormat="1" ht="12">
      <c r="A50" s="20">
        <v>30</v>
      </c>
      <c r="B50" s="20" t="s">
        <v>53</v>
      </c>
      <c r="C50" s="21" t="s">
        <v>73</v>
      </c>
      <c r="D50" s="21" t="s">
        <v>83</v>
      </c>
      <c r="E50" s="21">
        <v>820</v>
      </c>
      <c r="F50" s="86">
        <v>43110</v>
      </c>
      <c r="G50" s="59" t="s">
        <v>141</v>
      </c>
      <c r="H50" s="20" t="s">
        <v>142</v>
      </c>
      <c r="I50" s="33">
        <v>113.456999</v>
      </c>
      <c r="J50" s="60">
        <v>22.562814</v>
      </c>
      <c r="K50" s="53"/>
      <c r="L50" s="44">
        <v>0.005</v>
      </c>
      <c r="M50" s="44" t="s">
        <v>189</v>
      </c>
      <c r="N50" s="44" t="s">
        <v>190</v>
      </c>
      <c r="O50" s="44" t="s">
        <v>166</v>
      </c>
      <c r="P50" s="44" t="s">
        <v>188</v>
      </c>
      <c r="Q50" s="20">
        <v>-1</v>
      </c>
      <c r="R50" s="20">
        <v>-1</v>
      </c>
      <c r="S50" s="20">
        <v>-1</v>
      </c>
      <c r="T50" s="20">
        <v>-1</v>
      </c>
      <c r="U50" s="40">
        <v>-1</v>
      </c>
      <c r="V50" s="20">
        <v>-1</v>
      </c>
      <c r="W50" s="20">
        <v>-1</v>
      </c>
      <c r="X50" s="20">
        <v>-1</v>
      </c>
      <c r="Y50" s="20">
        <v>-1</v>
      </c>
    </row>
    <row r="51" spans="1:25" s="41" customFormat="1" ht="12">
      <c r="A51" s="20">
        <v>31</v>
      </c>
      <c r="B51" s="20" t="s">
        <v>53</v>
      </c>
      <c r="C51" s="21" t="s">
        <v>67</v>
      </c>
      <c r="D51" s="21" t="s">
        <v>74</v>
      </c>
      <c r="E51" s="21">
        <v>821</v>
      </c>
      <c r="F51" s="86">
        <v>43112</v>
      </c>
      <c r="G51" s="59" t="s">
        <v>141</v>
      </c>
      <c r="H51" s="20" t="s">
        <v>142</v>
      </c>
      <c r="I51" s="33">
        <v>113.48057</v>
      </c>
      <c r="J51" s="61">
        <v>22.710684</v>
      </c>
      <c r="K51" s="53"/>
      <c r="L51" s="44" t="s">
        <v>188</v>
      </c>
      <c r="M51" s="44" t="s">
        <v>189</v>
      </c>
      <c r="N51" s="44" t="s">
        <v>190</v>
      </c>
      <c r="O51" s="44" t="s">
        <v>166</v>
      </c>
      <c r="P51" s="44" t="s">
        <v>188</v>
      </c>
      <c r="Q51" s="20">
        <v>-1</v>
      </c>
      <c r="R51" s="20">
        <v>-1</v>
      </c>
      <c r="S51" s="20">
        <v>-1</v>
      </c>
      <c r="T51" s="20">
        <v>-1</v>
      </c>
      <c r="U51" s="40">
        <v>-1</v>
      </c>
      <c r="V51" s="20">
        <v>-1</v>
      </c>
      <c r="W51" s="20">
        <v>-1</v>
      </c>
      <c r="X51" s="20">
        <v>-1</v>
      </c>
      <c r="Y51" s="20">
        <v>-1</v>
      </c>
    </row>
    <row r="52" spans="1:25" s="37" customFormat="1" ht="12">
      <c r="A52" s="2">
        <v>32</v>
      </c>
      <c r="B52" s="2" t="s">
        <v>53</v>
      </c>
      <c r="C52" s="1" t="s">
        <v>73</v>
      </c>
      <c r="D52" s="32" t="s">
        <v>24</v>
      </c>
      <c r="E52" s="2">
        <v>823</v>
      </c>
      <c r="F52" s="86"/>
      <c r="G52" s="84"/>
      <c r="H52" s="85"/>
      <c r="I52" s="4"/>
      <c r="J52" s="4"/>
      <c r="K52" s="54"/>
      <c r="L52" s="44" t="s">
        <v>104</v>
      </c>
      <c r="M52" s="44" t="s">
        <v>104</v>
      </c>
      <c r="N52" s="44" t="s">
        <v>104</v>
      </c>
      <c r="O52" s="44" t="s">
        <v>104</v>
      </c>
      <c r="P52" s="44" t="s">
        <v>104</v>
      </c>
      <c r="Q52" s="44" t="s">
        <v>104</v>
      </c>
      <c r="R52" s="44" t="s">
        <v>104</v>
      </c>
      <c r="S52" s="44" t="s">
        <v>104</v>
      </c>
      <c r="T52" s="44" t="s">
        <v>104</v>
      </c>
      <c r="U52" s="44" t="s">
        <v>104</v>
      </c>
      <c r="V52" s="44" t="s">
        <v>104</v>
      </c>
      <c r="W52" s="44" t="s">
        <v>104</v>
      </c>
      <c r="X52" s="44" t="s">
        <v>104</v>
      </c>
      <c r="Y52" s="44" t="s">
        <v>104</v>
      </c>
    </row>
    <row r="53" spans="1:25" s="41" customFormat="1" ht="12">
      <c r="A53" s="20">
        <v>33</v>
      </c>
      <c r="B53" s="20" t="s">
        <v>53</v>
      </c>
      <c r="C53" s="21" t="s">
        <v>67</v>
      </c>
      <c r="D53" s="21" t="s">
        <v>25</v>
      </c>
      <c r="E53" s="20">
        <v>824</v>
      </c>
      <c r="F53" s="86">
        <v>43117</v>
      </c>
      <c r="G53" s="59" t="s">
        <v>141</v>
      </c>
      <c r="H53" s="20" t="s">
        <v>143</v>
      </c>
      <c r="I53" s="33">
        <v>113.472432</v>
      </c>
      <c r="J53" s="33">
        <v>22.70279</v>
      </c>
      <c r="K53" s="53"/>
      <c r="L53" s="44" t="s">
        <v>188</v>
      </c>
      <c r="M53" s="44" t="s">
        <v>189</v>
      </c>
      <c r="N53" s="44" t="s">
        <v>190</v>
      </c>
      <c r="O53" s="44" t="s">
        <v>166</v>
      </c>
      <c r="P53" s="44" t="s">
        <v>188</v>
      </c>
      <c r="Q53" s="20">
        <v>-1</v>
      </c>
      <c r="R53" s="20">
        <v>-1</v>
      </c>
      <c r="S53" s="20">
        <v>-1</v>
      </c>
      <c r="T53" s="20">
        <v>-1</v>
      </c>
      <c r="U53" s="40">
        <v>-1</v>
      </c>
      <c r="V53" s="20">
        <v>-1</v>
      </c>
      <c r="W53" s="20">
        <v>-1</v>
      </c>
      <c r="X53" s="20">
        <v>-1</v>
      </c>
      <c r="Y53" s="20">
        <v>-1</v>
      </c>
    </row>
    <row r="54" spans="1:25" s="41" customFormat="1" ht="12">
      <c r="A54" s="20">
        <v>34</v>
      </c>
      <c r="B54" s="20" t="s">
        <v>53</v>
      </c>
      <c r="C54" s="21" t="s">
        <v>67</v>
      </c>
      <c r="D54" s="55" t="s">
        <v>26</v>
      </c>
      <c r="E54" s="35">
        <v>825</v>
      </c>
      <c r="F54" s="86">
        <v>43117</v>
      </c>
      <c r="G54" s="59" t="s">
        <v>141</v>
      </c>
      <c r="H54" s="20" t="s">
        <v>144</v>
      </c>
      <c r="I54" s="58">
        <v>113.472432</v>
      </c>
      <c r="J54" s="58">
        <v>22.70279</v>
      </c>
      <c r="K54" s="71"/>
      <c r="L54" s="44" t="s">
        <v>188</v>
      </c>
      <c r="M54" s="44" t="s">
        <v>189</v>
      </c>
      <c r="N54" s="44" t="s">
        <v>190</v>
      </c>
      <c r="O54" s="44" t="s">
        <v>166</v>
      </c>
      <c r="P54" s="44" t="s">
        <v>188</v>
      </c>
      <c r="Q54" s="20">
        <v>-1</v>
      </c>
      <c r="R54" s="20">
        <v>-1</v>
      </c>
      <c r="S54" s="20">
        <v>-1</v>
      </c>
      <c r="T54" s="20">
        <v>-1</v>
      </c>
      <c r="U54" s="40">
        <v>-1</v>
      </c>
      <c r="V54" s="20">
        <v>-1</v>
      </c>
      <c r="W54" s="20">
        <v>-1</v>
      </c>
      <c r="X54" s="20">
        <v>-1</v>
      </c>
      <c r="Y54" s="20">
        <v>-1</v>
      </c>
    </row>
    <row r="55" spans="1:25" s="41" customFormat="1" ht="12">
      <c r="A55" s="20">
        <v>35</v>
      </c>
      <c r="B55" s="20" t="s">
        <v>53</v>
      </c>
      <c r="C55" s="21" t="s">
        <v>72</v>
      </c>
      <c r="D55" s="21" t="s">
        <v>27</v>
      </c>
      <c r="E55" s="20">
        <v>827</v>
      </c>
      <c r="F55" s="86">
        <v>43103</v>
      </c>
      <c r="G55" s="59" t="s">
        <v>141</v>
      </c>
      <c r="H55" s="20" t="s">
        <v>145</v>
      </c>
      <c r="I55" s="33">
        <v>113.276504</v>
      </c>
      <c r="J55" s="33">
        <v>22.579307</v>
      </c>
      <c r="K55" s="53"/>
      <c r="L55" s="44" t="s">
        <v>188</v>
      </c>
      <c r="M55" s="44" t="s">
        <v>189</v>
      </c>
      <c r="N55" s="44" t="s">
        <v>190</v>
      </c>
      <c r="O55" s="44" t="s">
        <v>166</v>
      </c>
      <c r="P55" s="44" t="s">
        <v>188</v>
      </c>
      <c r="Q55" s="20">
        <v>-1</v>
      </c>
      <c r="R55" s="20">
        <v>-1</v>
      </c>
      <c r="S55" s="20">
        <v>-1</v>
      </c>
      <c r="T55" s="20">
        <v>-1</v>
      </c>
      <c r="U55" s="40">
        <v>-1</v>
      </c>
      <c r="V55" s="20">
        <v>-1</v>
      </c>
      <c r="W55" s="20">
        <v>-1</v>
      </c>
      <c r="X55" s="20">
        <v>-1</v>
      </c>
      <c r="Y55" s="20">
        <v>-1</v>
      </c>
    </row>
    <row r="56" spans="1:25" s="41" customFormat="1" ht="12">
      <c r="A56" s="87">
        <v>36</v>
      </c>
      <c r="B56" s="87" t="s">
        <v>53</v>
      </c>
      <c r="C56" s="89" t="s">
        <v>72</v>
      </c>
      <c r="D56" s="120" t="s">
        <v>82</v>
      </c>
      <c r="E56" s="87">
        <v>828</v>
      </c>
      <c r="F56" s="130">
        <v>43115</v>
      </c>
      <c r="G56" s="52" t="s">
        <v>129</v>
      </c>
      <c r="H56" s="87" t="s">
        <v>146</v>
      </c>
      <c r="I56" s="114">
        <v>113.268675</v>
      </c>
      <c r="J56" s="114">
        <v>22.586401</v>
      </c>
      <c r="K56" s="53"/>
      <c r="L56" s="44" t="s">
        <v>167</v>
      </c>
      <c r="M56" s="44" t="s">
        <v>165</v>
      </c>
      <c r="N56" s="44" t="s">
        <v>189</v>
      </c>
      <c r="O56" s="44" t="s">
        <v>167</v>
      </c>
      <c r="P56" s="44" t="s">
        <v>191</v>
      </c>
      <c r="Q56" s="20">
        <v>-1</v>
      </c>
      <c r="R56" s="20">
        <v>-1</v>
      </c>
      <c r="S56" s="20">
        <v>-1</v>
      </c>
      <c r="T56" s="20">
        <v>-1</v>
      </c>
      <c r="U56" s="40">
        <v>-1</v>
      </c>
      <c r="V56" s="20">
        <v>-1</v>
      </c>
      <c r="W56" s="20">
        <v>-1</v>
      </c>
      <c r="X56" s="20">
        <v>-1</v>
      </c>
      <c r="Y56" s="20">
        <v>-1</v>
      </c>
    </row>
    <row r="57" spans="1:25" s="41" customFormat="1" ht="12">
      <c r="A57" s="117"/>
      <c r="B57" s="117"/>
      <c r="C57" s="119"/>
      <c r="D57" s="121"/>
      <c r="E57" s="117"/>
      <c r="F57" s="131"/>
      <c r="G57" s="52" t="s">
        <v>131</v>
      </c>
      <c r="H57" s="117"/>
      <c r="I57" s="115"/>
      <c r="J57" s="115"/>
      <c r="K57" s="53"/>
      <c r="L57" s="44" t="s">
        <v>167</v>
      </c>
      <c r="M57" s="44" t="s">
        <v>165</v>
      </c>
      <c r="N57" s="44" t="s">
        <v>189</v>
      </c>
      <c r="O57" s="44" t="s">
        <v>167</v>
      </c>
      <c r="P57" s="44" t="s">
        <v>191</v>
      </c>
      <c r="Q57" s="20">
        <v>-1</v>
      </c>
      <c r="R57" s="20">
        <v>-1</v>
      </c>
      <c r="S57" s="20">
        <v>-1</v>
      </c>
      <c r="T57" s="20">
        <v>-1</v>
      </c>
      <c r="U57" s="40">
        <v>-1</v>
      </c>
      <c r="V57" s="20">
        <v>-1</v>
      </c>
      <c r="W57" s="20">
        <v>-1</v>
      </c>
      <c r="X57" s="20">
        <v>-1</v>
      </c>
      <c r="Y57" s="20">
        <v>-1</v>
      </c>
    </row>
    <row r="58" spans="1:25" s="41" customFormat="1" ht="12">
      <c r="A58" s="88"/>
      <c r="B58" s="88"/>
      <c r="C58" s="90"/>
      <c r="D58" s="122"/>
      <c r="E58" s="88"/>
      <c r="F58" s="132"/>
      <c r="G58" s="52" t="s">
        <v>132</v>
      </c>
      <c r="H58" s="88"/>
      <c r="I58" s="116"/>
      <c r="J58" s="116"/>
      <c r="K58" s="53"/>
      <c r="L58" s="44" t="s">
        <v>167</v>
      </c>
      <c r="M58" s="44" t="s">
        <v>165</v>
      </c>
      <c r="N58" s="44" t="s">
        <v>189</v>
      </c>
      <c r="O58" s="44" t="s">
        <v>167</v>
      </c>
      <c r="P58" s="44" t="s">
        <v>191</v>
      </c>
      <c r="Q58" s="20">
        <v>-1</v>
      </c>
      <c r="R58" s="20">
        <v>-1</v>
      </c>
      <c r="S58" s="20">
        <v>-1</v>
      </c>
      <c r="T58" s="20">
        <v>-1</v>
      </c>
      <c r="U58" s="40">
        <v>-1</v>
      </c>
      <c r="V58" s="20">
        <v>-1</v>
      </c>
      <c r="W58" s="20">
        <v>-1</v>
      </c>
      <c r="X58" s="20">
        <v>-1</v>
      </c>
      <c r="Y58" s="20">
        <v>-1</v>
      </c>
    </row>
    <row r="59" spans="1:25" s="41" customFormat="1" ht="12" customHeight="1">
      <c r="A59" s="20">
        <v>37</v>
      </c>
      <c r="B59" s="20" t="s">
        <v>53</v>
      </c>
      <c r="C59" s="21" t="s">
        <v>75</v>
      </c>
      <c r="D59" s="22" t="s">
        <v>147</v>
      </c>
      <c r="E59" s="20">
        <v>830</v>
      </c>
      <c r="F59" s="86"/>
      <c r="G59" s="84"/>
      <c r="H59" s="85"/>
      <c r="I59" s="33">
        <v>113.365673</v>
      </c>
      <c r="J59" s="33">
        <v>22.268895</v>
      </c>
      <c r="K59" s="53"/>
      <c r="L59" s="44" t="s">
        <v>104</v>
      </c>
      <c r="M59" s="44" t="s">
        <v>104</v>
      </c>
      <c r="N59" s="44" t="s">
        <v>104</v>
      </c>
      <c r="O59" s="44" t="s">
        <v>104</v>
      </c>
      <c r="P59" s="44" t="s">
        <v>104</v>
      </c>
      <c r="Q59" s="44" t="s">
        <v>104</v>
      </c>
      <c r="R59" s="44" t="s">
        <v>104</v>
      </c>
      <c r="S59" s="44" t="s">
        <v>104</v>
      </c>
      <c r="T59" s="44" t="s">
        <v>104</v>
      </c>
      <c r="U59" s="44" t="s">
        <v>104</v>
      </c>
      <c r="V59" s="44" t="s">
        <v>104</v>
      </c>
      <c r="W59" s="44" t="s">
        <v>104</v>
      </c>
      <c r="X59" s="44" t="s">
        <v>104</v>
      </c>
      <c r="Y59" s="44" t="s">
        <v>104</v>
      </c>
    </row>
    <row r="60" spans="1:25" s="72" customFormat="1" ht="12" customHeight="1">
      <c r="A60" s="20">
        <v>38</v>
      </c>
      <c r="B60" s="20" t="s">
        <v>53</v>
      </c>
      <c r="C60" s="21" t="s">
        <v>72</v>
      </c>
      <c r="D60" s="21" t="s">
        <v>28</v>
      </c>
      <c r="E60" s="20">
        <v>834</v>
      </c>
      <c r="F60" s="86">
        <v>43103</v>
      </c>
      <c r="G60" s="59" t="s">
        <v>141</v>
      </c>
      <c r="H60" s="20" t="s">
        <v>148</v>
      </c>
      <c r="I60" s="33">
        <v>113.24614</v>
      </c>
      <c r="J60" s="33">
        <v>22.604391</v>
      </c>
      <c r="K60" s="53"/>
      <c r="L60" s="44" t="s">
        <v>188</v>
      </c>
      <c r="M60" s="44" t="s">
        <v>189</v>
      </c>
      <c r="N60" s="44" t="s">
        <v>190</v>
      </c>
      <c r="O60" s="44" t="s">
        <v>166</v>
      </c>
      <c r="P60" s="44" t="s">
        <v>188</v>
      </c>
      <c r="Q60" s="20">
        <v>-1</v>
      </c>
      <c r="R60" s="20">
        <v>-1</v>
      </c>
      <c r="S60" s="20">
        <v>-1</v>
      </c>
      <c r="T60" s="20">
        <v>-1</v>
      </c>
      <c r="U60" s="40">
        <v>-1</v>
      </c>
      <c r="V60" s="20">
        <v>-1</v>
      </c>
      <c r="W60" s="20">
        <v>-1</v>
      </c>
      <c r="X60" s="20">
        <v>-1</v>
      </c>
      <c r="Y60" s="20">
        <v>-1</v>
      </c>
    </row>
    <row r="61" spans="1:25" s="62" customFormat="1" ht="12" customHeight="1">
      <c r="A61" s="20">
        <v>39</v>
      </c>
      <c r="B61" s="20" t="s">
        <v>53</v>
      </c>
      <c r="C61" s="21" t="s">
        <v>67</v>
      </c>
      <c r="D61" s="21" t="s">
        <v>29</v>
      </c>
      <c r="E61" s="20">
        <v>836</v>
      </c>
      <c r="F61" s="86">
        <v>43112</v>
      </c>
      <c r="G61" s="59" t="s">
        <v>141</v>
      </c>
      <c r="H61" s="20" t="s">
        <v>149</v>
      </c>
      <c r="I61" s="33">
        <v>113.452826</v>
      </c>
      <c r="J61" s="33">
        <v>22.699793</v>
      </c>
      <c r="K61" s="53"/>
      <c r="L61" s="44" t="s">
        <v>188</v>
      </c>
      <c r="M61" s="44" t="s">
        <v>189</v>
      </c>
      <c r="N61" s="44" t="s">
        <v>190</v>
      </c>
      <c r="O61" s="44" t="s">
        <v>166</v>
      </c>
      <c r="P61" s="44" t="s">
        <v>188</v>
      </c>
      <c r="Q61" s="20">
        <v>-1</v>
      </c>
      <c r="R61" s="20">
        <v>-1</v>
      </c>
      <c r="S61" s="20">
        <v>-1</v>
      </c>
      <c r="T61" s="20">
        <v>-1</v>
      </c>
      <c r="U61" s="40">
        <v>-1</v>
      </c>
      <c r="V61" s="20">
        <v>-1</v>
      </c>
      <c r="W61" s="20">
        <v>-1</v>
      </c>
      <c r="X61" s="20">
        <v>-1</v>
      </c>
      <c r="Y61" s="20">
        <v>-1</v>
      </c>
    </row>
    <row r="62" spans="1:25" ht="12" customHeight="1">
      <c r="A62" s="2">
        <v>40</v>
      </c>
      <c r="B62" s="2" t="s">
        <v>53</v>
      </c>
      <c r="C62" s="1" t="s">
        <v>76</v>
      </c>
      <c r="D62" s="32" t="s">
        <v>87</v>
      </c>
      <c r="E62" s="2">
        <v>838</v>
      </c>
      <c r="F62" s="86"/>
      <c r="G62" s="84"/>
      <c r="H62" s="85"/>
      <c r="I62" s="4">
        <v>113.396755</v>
      </c>
      <c r="J62" s="4">
        <v>22.593829</v>
      </c>
      <c r="K62" s="54"/>
      <c r="L62" s="44" t="s">
        <v>104</v>
      </c>
      <c r="M62" s="44" t="s">
        <v>104</v>
      </c>
      <c r="N62" s="44" t="s">
        <v>104</v>
      </c>
      <c r="O62" s="44" t="s">
        <v>104</v>
      </c>
      <c r="P62" s="44" t="s">
        <v>104</v>
      </c>
      <c r="Q62" s="44" t="s">
        <v>104</v>
      </c>
      <c r="R62" s="44" t="s">
        <v>104</v>
      </c>
      <c r="S62" s="44" t="s">
        <v>104</v>
      </c>
      <c r="T62" s="44" t="s">
        <v>104</v>
      </c>
      <c r="U62" s="44" t="s">
        <v>104</v>
      </c>
      <c r="V62" s="44" t="s">
        <v>104</v>
      </c>
      <c r="W62" s="44" t="s">
        <v>104</v>
      </c>
      <c r="X62" s="44" t="s">
        <v>104</v>
      </c>
      <c r="Y62" s="44" t="s">
        <v>104</v>
      </c>
    </row>
    <row r="63" spans="1:25" ht="12" customHeight="1">
      <c r="A63" s="2">
        <v>41</v>
      </c>
      <c r="B63" s="2" t="s">
        <v>53</v>
      </c>
      <c r="C63" s="1" t="s">
        <v>67</v>
      </c>
      <c r="D63" s="32" t="s">
        <v>30</v>
      </c>
      <c r="E63" s="2">
        <v>841</v>
      </c>
      <c r="F63" s="86"/>
      <c r="G63" s="84"/>
      <c r="H63" s="85"/>
      <c r="I63" s="4"/>
      <c r="J63" s="4"/>
      <c r="K63" s="54"/>
      <c r="L63" s="44" t="s">
        <v>104</v>
      </c>
      <c r="M63" s="44" t="s">
        <v>104</v>
      </c>
      <c r="N63" s="44" t="s">
        <v>104</v>
      </c>
      <c r="O63" s="44" t="s">
        <v>104</v>
      </c>
      <c r="P63" s="44" t="s">
        <v>104</v>
      </c>
      <c r="Q63" s="44" t="s">
        <v>104</v>
      </c>
      <c r="R63" s="44" t="s">
        <v>104</v>
      </c>
      <c r="S63" s="44" t="s">
        <v>104</v>
      </c>
      <c r="T63" s="44" t="s">
        <v>104</v>
      </c>
      <c r="U63" s="44" t="s">
        <v>104</v>
      </c>
      <c r="V63" s="44" t="s">
        <v>104</v>
      </c>
      <c r="W63" s="44" t="s">
        <v>104</v>
      </c>
      <c r="X63" s="44" t="s">
        <v>104</v>
      </c>
      <c r="Y63" s="44" t="s">
        <v>104</v>
      </c>
    </row>
    <row r="64" spans="1:25" s="62" customFormat="1" ht="12" customHeight="1">
      <c r="A64" s="20">
        <v>42</v>
      </c>
      <c r="B64" s="20" t="s">
        <v>53</v>
      </c>
      <c r="C64" s="21" t="s">
        <v>67</v>
      </c>
      <c r="D64" s="31" t="s">
        <v>37</v>
      </c>
      <c r="E64" s="20">
        <v>842</v>
      </c>
      <c r="F64" s="86">
        <v>43104</v>
      </c>
      <c r="G64" s="59" t="s">
        <v>112</v>
      </c>
      <c r="H64" s="20" t="s">
        <v>150</v>
      </c>
      <c r="I64" s="33">
        <v>113.452826</v>
      </c>
      <c r="J64" s="33">
        <v>22.699793</v>
      </c>
      <c r="K64" s="53"/>
      <c r="L64" s="44" t="s">
        <v>188</v>
      </c>
      <c r="M64" s="44" t="s">
        <v>189</v>
      </c>
      <c r="N64" s="44" t="s">
        <v>190</v>
      </c>
      <c r="O64" s="44" t="s">
        <v>166</v>
      </c>
      <c r="P64" s="44" t="s">
        <v>188</v>
      </c>
      <c r="Q64" s="20">
        <v>-1</v>
      </c>
      <c r="R64" s="20">
        <v>-1</v>
      </c>
      <c r="S64" s="20">
        <v>-1</v>
      </c>
      <c r="T64" s="20">
        <v>-1</v>
      </c>
      <c r="U64" s="40">
        <v>-1</v>
      </c>
      <c r="V64" s="20">
        <v>-1</v>
      </c>
      <c r="W64" s="20">
        <v>-1</v>
      </c>
      <c r="X64" s="20">
        <v>-1</v>
      </c>
      <c r="Y64" s="20">
        <v>-1</v>
      </c>
    </row>
    <row r="65" spans="1:25" ht="12" customHeight="1">
      <c r="A65" s="2">
        <v>43</v>
      </c>
      <c r="B65" s="2" t="s">
        <v>53</v>
      </c>
      <c r="C65" s="1" t="s">
        <v>67</v>
      </c>
      <c r="D65" s="32" t="s">
        <v>151</v>
      </c>
      <c r="E65" s="1">
        <v>845</v>
      </c>
      <c r="F65" s="86">
        <v>43104</v>
      </c>
      <c r="G65" s="63" t="s">
        <v>141</v>
      </c>
      <c r="H65" s="2" t="s">
        <v>152</v>
      </c>
      <c r="I65" s="4">
        <v>113.472802</v>
      </c>
      <c r="J65" s="4">
        <v>22.703585</v>
      </c>
      <c r="K65" s="54"/>
      <c r="L65" s="44" t="s">
        <v>188</v>
      </c>
      <c r="M65" s="44" t="s">
        <v>189</v>
      </c>
      <c r="N65" s="44" t="s">
        <v>190</v>
      </c>
      <c r="O65" s="44" t="s">
        <v>166</v>
      </c>
      <c r="P65" s="44" t="s">
        <v>188</v>
      </c>
      <c r="Q65" s="20">
        <v>-1</v>
      </c>
      <c r="R65" s="20">
        <v>-1</v>
      </c>
      <c r="S65" s="20">
        <v>-1</v>
      </c>
      <c r="T65" s="20">
        <v>-1</v>
      </c>
      <c r="U65" s="40">
        <v>-1</v>
      </c>
      <c r="V65" s="20">
        <v>-1</v>
      </c>
      <c r="W65" s="20">
        <v>-1</v>
      </c>
      <c r="X65" s="20">
        <v>-1</v>
      </c>
      <c r="Y65" s="20">
        <v>-1</v>
      </c>
    </row>
    <row r="66" spans="1:25" ht="12" customHeight="1">
      <c r="A66" s="2">
        <v>44</v>
      </c>
      <c r="B66" s="2" t="s">
        <v>53</v>
      </c>
      <c r="C66" s="1" t="s">
        <v>72</v>
      </c>
      <c r="D66" s="32" t="s">
        <v>32</v>
      </c>
      <c r="E66" s="1">
        <v>846</v>
      </c>
      <c r="F66" s="86">
        <v>43103</v>
      </c>
      <c r="G66" s="63" t="s">
        <v>141</v>
      </c>
      <c r="H66" s="2" t="s">
        <v>153</v>
      </c>
      <c r="I66" s="4">
        <v>113.273727</v>
      </c>
      <c r="J66" s="4">
        <v>22.579688</v>
      </c>
      <c r="K66" s="54"/>
      <c r="L66" s="44" t="s">
        <v>188</v>
      </c>
      <c r="M66" s="44" t="s">
        <v>189</v>
      </c>
      <c r="N66" s="44" t="s">
        <v>190</v>
      </c>
      <c r="O66" s="44" t="s">
        <v>166</v>
      </c>
      <c r="P66" s="44" t="s">
        <v>188</v>
      </c>
      <c r="Q66" s="20">
        <v>-1</v>
      </c>
      <c r="R66" s="20">
        <v>-1</v>
      </c>
      <c r="S66" s="20">
        <v>-1</v>
      </c>
      <c r="T66" s="20">
        <v>-1</v>
      </c>
      <c r="U66" s="40">
        <v>-1</v>
      </c>
      <c r="V66" s="20">
        <v>-1</v>
      </c>
      <c r="W66" s="20">
        <v>-1</v>
      </c>
      <c r="X66" s="20">
        <v>-1</v>
      </c>
      <c r="Y66" s="20">
        <v>-1</v>
      </c>
    </row>
    <row r="68" spans="1:25" ht="14.25">
      <c r="A68" s="101" t="s">
        <v>154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8"/>
      <c r="U68" s="18"/>
      <c r="V68" s="18"/>
      <c r="W68" s="18"/>
      <c r="X68" s="18"/>
      <c r="Y68" s="18"/>
    </row>
    <row r="69" spans="1:25" ht="14.25">
      <c r="A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18"/>
      <c r="U69" s="18"/>
      <c r="V69" s="18"/>
      <c r="W69" s="18"/>
      <c r="X69" s="18"/>
      <c r="Y69" s="18"/>
    </row>
    <row r="70" spans="1:25" ht="14.25">
      <c r="A70" s="99" t="s">
        <v>71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</row>
    <row r="71" spans="1:25" ht="14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</row>
    <row r="72" spans="1:25" ht="14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</row>
    <row r="73" spans="1:25" ht="14.2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</row>
    <row r="74" spans="1:25" ht="14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</row>
    <row r="75" spans="1:25" ht="14.2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</row>
    <row r="76" spans="1:25" ht="14.2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</row>
    <row r="77" spans="1:25" ht="14.2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</sheetData>
  <sheetProtection/>
  <autoFilter ref="A4:Y66"/>
  <mergeCells count="63">
    <mergeCell ref="H35:H48"/>
    <mergeCell ref="I26:I28"/>
    <mergeCell ref="A1:Y1"/>
    <mergeCell ref="A2:S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L3:L4"/>
    <mergeCell ref="M3:M4"/>
    <mergeCell ref="N3:N4"/>
    <mergeCell ref="O3:O4"/>
    <mergeCell ref="P3:P4"/>
    <mergeCell ref="W3:W4"/>
    <mergeCell ref="X3:X4"/>
    <mergeCell ref="Y3:Y4"/>
    <mergeCell ref="Q3:Q4"/>
    <mergeCell ref="R3:R4"/>
    <mergeCell ref="S3:S4"/>
    <mergeCell ref="T3:T4"/>
    <mergeCell ref="U3:U4"/>
    <mergeCell ref="V3:V4"/>
    <mergeCell ref="E26:E28"/>
    <mergeCell ref="H56:H58"/>
    <mergeCell ref="F56:F58"/>
    <mergeCell ref="A35:A48"/>
    <mergeCell ref="B35:B48"/>
    <mergeCell ref="C35:C48"/>
    <mergeCell ref="E35:E48"/>
    <mergeCell ref="F35:F48"/>
    <mergeCell ref="H26:H28"/>
    <mergeCell ref="F26:F28"/>
    <mergeCell ref="J26:J28"/>
    <mergeCell ref="A31:A32"/>
    <mergeCell ref="B31:B32"/>
    <mergeCell ref="C31:C32"/>
    <mergeCell ref="D31:D32"/>
    <mergeCell ref="E31:E32"/>
    <mergeCell ref="A26:A28"/>
    <mergeCell ref="B26:B28"/>
    <mergeCell ref="C26:C28"/>
    <mergeCell ref="D26:D28"/>
    <mergeCell ref="D35:D48"/>
    <mergeCell ref="I31:I32"/>
    <mergeCell ref="J31:J32"/>
    <mergeCell ref="C56:C58"/>
    <mergeCell ref="D56:D58"/>
    <mergeCell ref="E56:E58"/>
    <mergeCell ref="I35:I48"/>
    <mergeCell ref="J35:J48"/>
    <mergeCell ref="H31:H32"/>
    <mergeCell ref="F31:F32"/>
    <mergeCell ref="A68:S68"/>
    <mergeCell ref="A70:Y77"/>
    <mergeCell ref="I56:I58"/>
    <mergeCell ref="J56:J58"/>
    <mergeCell ref="A56:A58"/>
    <mergeCell ref="B56:B58"/>
  </mergeCells>
  <dataValidations count="1">
    <dataValidation type="textLength" operator="lessThanOrEqual" allowBlank="1" showInputMessage="1" showErrorMessage="1" errorTitle="提示" error="此处最多只能输入 [100] 个字符。" sqref="G30:G32 G15">
      <formula1>100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1"/>
  <headerFooter alignWithMargins="0">
    <oddFooter>&amp;R第&amp;P页 共&amp;N页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2016-03-09T02:25:36Z</cp:lastPrinted>
  <dcterms:created xsi:type="dcterms:W3CDTF">1996-12-17T01:32:42Z</dcterms:created>
  <dcterms:modified xsi:type="dcterms:W3CDTF">2018-03-08T06:59:00Z</dcterms:modified>
  <cp:category/>
  <cp:version/>
  <cp:contentType/>
  <cp:contentStatus/>
</cp:coreProperties>
</file>